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040" windowWidth="11325" windowHeight="1185" tabRatio="969" activeTab="2"/>
  </bookViews>
  <sheets>
    <sheet name="Минск электро" sheetId="281" r:id="rId1"/>
    <sheet name="Минский р-н электро" sheetId="282" r:id="rId2"/>
    <sheet name="Тепло" sheetId="283" r:id="rId3"/>
  </sheets>
  <definedNames>
    <definedName name="_xlnm._FilterDatabase" localSheetId="0" hidden="1">'Минск электро'!$A$15:$GB$59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71" i="283" l="1"/>
  <c r="X71" i="283" s="1"/>
  <c r="V71" i="283"/>
  <c r="U71" i="283"/>
  <c r="T71" i="283"/>
  <c r="S71" i="283"/>
  <c r="L71" i="283"/>
  <c r="W70" i="283"/>
  <c r="X70" i="283" s="1"/>
  <c r="V70" i="283"/>
  <c r="U70" i="283"/>
  <c r="S70" i="283"/>
  <c r="T70" i="283" s="1"/>
  <c r="L70" i="283"/>
  <c r="W69" i="283"/>
  <c r="X69" i="283" s="1"/>
  <c r="V69" i="283"/>
  <c r="U69" i="283"/>
  <c r="S69" i="283"/>
  <c r="T69" i="283" s="1"/>
  <c r="V68" i="283"/>
  <c r="U68" i="283"/>
  <c r="S68" i="283"/>
  <c r="T68" i="283" s="1"/>
  <c r="L68" i="283"/>
  <c r="W68" i="283" s="1"/>
  <c r="X68" i="283" s="1"/>
  <c r="V67" i="283"/>
  <c r="U67" i="283"/>
  <c r="S67" i="283"/>
  <c r="T67" i="283" s="1"/>
  <c r="L67" i="283"/>
  <c r="W67" i="283" s="1"/>
  <c r="X67" i="283" s="1"/>
  <c r="X66" i="283"/>
  <c r="W66" i="283"/>
  <c r="V66" i="283"/>
  <c r="U66" i="283"/>
  <c r="S66" i="283"/>
  <c r="T66" i="283" s="1"/>
  <c r="V65" i="283"/>
  <c r="U65" i="283"/>
  <c r="S65" i="283"/>
  <c r="T65" i="283" s="1"/>
  <c r="L65" i="283"/>
  <c r="W65" i="283" s="1"/>
  <c r="X65" i="283" s="1"/>
  <c r="W64" i="283"/>
  <c r="X64" i="283" s="1"/>
  <c r="V64" i="283"/>
  <c r="U64" i="283"/>
  <c r="S64" i="283"/>
  <c r="T64" i="283" s="1"/>
  <c r="L64" i="283"/>
  <c r="W63" i="283"/>
  <c r="X63" i="283" s="1"/>
  <c r="V63" i="283"/>
  <c r="U63" i="283"/>
  <c r="T63" i="283"/>
  <c r="S63" i="283"/>
  <c r="L63" i="283"/>
  <c r="W62" i="283"/>
  <c r="X62" i="283" s="1"/>
  <c r="V62" i="283"/>
  <c r="U62" i="283"/>
  <c r="S62" i="283"/>
  <c r="T62" i="283" s="1"/>
  <c r="L62" i="283"/>
  <c r="W61" i="283"/>
  <c r="X61" i="283" s="1"/>
  <c r="V61" i="283"/>
  <c r="U61" i="283"/>
  <c r="S61" i="283"/>
  <c r="T61" i="283" s="1"/>
  <c r="W60" i="283"/>
  <c r="X60" i="283" s="1"/>
  <c r="V60" i="283"/>
  <c r="U60" i="283"/>
  <c r="S60" i="283"/>
  <c r="T60" i="283" s="1"/>
  <c r="W59" i="283"/>
  <c r="X59" i="283" s="1"/>
  <c r="V59" i="283"/>
  <c r="U59" i="283"/>
  <c r="S59" i="283"/>
  <c r="T59" i="283" s="1"/>
  <c r="L59" i="283"/>
  <c r="V58" i="283"/>
  <c r="U58" i="283"/>
  <c r="S58" i="283"/>
  <c r="T58" i="283" s="1"/>
  <c r="L58" i="283"/>
  <c r="W58" i="283" s="1"/>
  <c r="X58" i="283" s="1"/>
  <c r="X57" i="283"/>
  <c r="W57" i="283"/>
  <c r="V57" i="283"/>
  <c r="U57" i="283"/>
  <c r="S57" i="283"/>
  <c r="T57" i="283" s="1"/>
  <c r="V56" i="283"/>
  <c r="U56" i="283"/>
  <c r="S56" i="283"/>
  <c r="T56" i="283" s="1"/>
  <c r="L56" i="283"/>
  <c r="W56" i="283" s="1"/>
  <c r="X56" i="283" s="1"/>
  <c r="W55" i="283"/>
  <c r="X55" i="283" s="1"/>
  <c r="V55" i="283"/>
  <c r="U55" i="283"/>
  <c r="T55" i="283"/>
  <c r="S55" i="283"/>
  <c r="L55" i="283"/>
  <c r="W54" i="283"/>
  <c r="X54" i="283" s="1"/>
  <c r="V54" i="283"/>
  <c r="U54" i="283"/>
  <c r="T54" i="283"/>
  <c r="S54" i="283"/>
  <c r="L54" i="283"/>
  <c r="W53" i="283"/>
  <c r="X53" i="283" s="1"/>
  <c r="V53" i="283"/>
  <c r="U53" i="283"/>
  <c r="S53" i="283"/>
  <c r="T53" i="283" s="1"/>
  <c r="L53" i="283"/>
  <c r="W52" i="283"/>
  <c r="X52" i="283" s="1"/>
  <c r="V52" i="283"/>
  <c r="U52" i="283"/>
  <c r="S52" i="283"/>
  <c r="T52" i="283" s="1"/>
  <c r="W51" i="283"/>
  <c r="X51" i="283" s="1"/>
  <c r="V51" i="283"/>
  <c r="U51" i="283"/>
  <c r="S51" i="283"/>
  <c r="T51" i="283" s="1"/>
  <c r="W50" i="283"/>
  <c r="X50" i="283" s="1"/>
  <c r="V50" i="283"/>
  <c r="U50" i="283"/>
  <c r="S50" i="283"/>
  <c r="T50" i="283" s="1"/>
  <c r="L50" i="283"/>
  <c r="V49" i="283"/>
  <c r="U49" i="283"/>
  <c r="S49" i="283"/>
  <c r="T49" i="283" s="1"/>
  <c r="L49" i="283"/>
  <c r="W49" i="283" s="1"/>
  <c r="X49" i="283" s="1"/>
  <c r="V48" i="283"/>
  <c r="U48" i="283"/>
  <c r="T48" i="283"/>
  <c r="S48" i="283"/>
  <c r="L48" i="283"/>
  <c r="W48" i="283" s="1"/>
  <c r="X48" i="283" s="1"/>
  <c r="W47" i="283"/>
  <c r="X47" i="283" s="1"/>
  <c r="V47" i="283"/>
  <c r="U47" i="283"/>
  <c r="T47" i="283"/>
  <c r="S47" i="283"/>
  <c r="L47" i="283"/>
  <c r="W46" i="283"/>
  <c r="X46" i="283" s="1"/>
  <c r="V46" i="283"/>
  <c r="U46" i="283"/>
  <c r="T46" i="283"/>
  <c r="S46" i="283"/>
  <c r="W45" i="283"/>
  <c r="X45" i="283" s="1"/>
  <c r="V45" i="283"/>
  <c r="U45" i="283"/>
  <c r="T45" i="283"/>
  <c r="S45" i="283"/>
  <c r="W44" i="283"/>
  <c r="X44" i="283" s="1"/>
  <c r="V44" i="283"/>
  <c r="U44" i="283"/>
  <c r="T44" i="283"/>
  <c r="S44" i="283"/>
  <c r="L44" i="283"/>
  <c r="W43" i="283"/>
  <c r="X43" i="283" s="1"/>
  <c r="V43" i="283"/>
  <c r="U43" i="283"/>
  <c r="S43" i="283"/>
  <c r="T43" i="283" s="1"/>
  <c r="L43" i="283"/>
  <c r="W42" i="283"/>
  <c r="X42" i="283" s="1"/>
  <c r="V42" i="283"/>
  <c r="U42" i="283"/>
  <c r="S42" i="283"/>
  <c r="T42" i="283" s="1"/>
  <c r="W41" i="283"/>
  <c r="X41" i="283" s="1"/>
  <c r="V41" i="283"/>
  <c r="U41" i="283"/>
  <c r="S41" i="283"/>
  <c r="T41" i="283" s="1"/>
  <c r="W40" i="283"/>
  <c r="X40" i="283" s="1"/>
  <c r="V40" i="283"/>
  <c r="U40" i="283"/>
  <c r="S40" i="283"/>
  <c r="T40" i="283" s="1"/>
  <c r="L40" i="283"/>
  <c r="V39" i="283"/>
  <c r="U39" i="283"/>
  <c r="S39" i="283"/>
  <c r="T39" i="283" s="1"/>
  <c r="L39" i="283"/>
  <c r="W39" i="283" s="1"/>
  <c r="X39" i="283" s="1"/>
  <c r="X38" i="283"/>
  <c r="W38" i="283"/>
  <c r="V38" i="283"/>
  <c r="U38" i="283"/>
  <c r="S38" i="283"/>
  <c r="T38" i="283" s="1"/>
  <c r="X37" i="283"/>
  <c r="W37" i="283"/>
  <c r="V37" i="283"/>
  <c r="U37" i="283"/>
  <c r="S37" i="283"/>
  <c r="T37" i="283" s="1"/>
  <c r="V36" i="283"/>
  <c r="U36" i="283"/>
  <c r="S36" i="283"/>
  <c r="T36" i="283" s="1"/>
  <c r="L36" i="283"/>
  <c r="W36" i="283" s="1"/>
  <c r="X36" i="283" s="1"/>
  <c r="W35" i="283"/>
  <c r="X35" i="283" s="1"/>
  <c r="V35" i="283"/>
  <c r="U35" i="283"/>
  <c r="T35" i="283"/>
  <c r="S35" i="283"/>
  <c r="L35" i="283"/>
  <c r="W34" i="283"/>
  <c r="X34" i="283" s="1"/>
  <c r="V34" i="283"/>
  <c r="U34" i="283"/>
  <c r="T34" i="283"/>
  <c r="S34" i="283"/>
  <c r="W33" i="283"/>
  <c r="X33" i="283" s="1"/>
  <c r="V33" i="283"/>
  <c r="U33" i="283"/>
  <c r="T33" i="283"/>
  <c r="S33" i="283"/>
  <c r="L33" i="283"/>
  <c r="W32" i="283"/>
  <c r="X32" i="283" s="1"/>
  <c r="V32" i="283"/>
  <c r="U32" i="283"/>
  <c r="S32" i="283"/>
  <c r="T32" i="283" s="1"/>
  <c r="L32" i="283"/>
  <c r="W31" i="283"/>
  <c r="X31" i="283" s="1"/>
  <c r="V31" i="283"/>
  <c r="U31" i="283"/>
  <c r="S31" i="283"/>
  <c r="T31" i="283" s="1"/>
  <c r="W30" i="283"/>
  <c r="X30" i="283" s="1"/>
  <c r="V30" i="283"/>
  <c r="U30" i="283"/>
  <c r="S30" i="283"/>
  <c r="T30" i="283" s="1"/>
  <c r="L30" i="283"/>
  <c r="V29" i="283"/>
  <c r="U29" i="283"/>
  <c r="S29" i="283"/>
  <c r="T29" i="283" s="1"/>
  <c r="L29" i="283"/>
  <c r="W29" i="283" s="1"/>
  <c r="X29" i="283" s="1"/>
  <c r="X28" i="283"/>
  <c r="W28" i="283"/>
  <c r="V28" i="283"/>
  <c r="U28" i="283"/>
  <c r="S28" i="283"/>
  <c r="T28" i="283" s="1"/>
  <c r="V27" i="283"/>
  <c r="U27" i="283"/>
  <c r="S27" i="283"/>
  <c r="T27" i="283" s="1"/>
  <c r="L27" i="283"/>
  <c r="W27" i="283" s="1"/>
  <c r="X27" i="283" s="1"/>
  <c r="W26" i="283"/>
  <c r="X26" i="283" s="1"/>
  <c r="V26" i="283"/>
  <c r="U26" i="283"/>
  <c r="S26" i="283"/>
  <c r="T26" i="283" s="1"/>
  <c r="L26" i="283"/>
  <c r="W25" i="283"/>
  <c r="X25" i="283" s="1"/>
  <c r="V25" i="283"/>
  <c r="U25" i="283"/>
  <c r="T25" i="283"/>
  <c r="S25" i="283"/>
  <c r="W24" i="283"/>
  <c r="X24" i="283" s="1"/>
  <c r="V24" i="283"/>
  <c r="U24" i="283"/>
  <c r="T24" i="283"/>
  <c r="S24" i="283"/>
  <c r="W23" i="283"/>
  <c r="X23" i="283" s="1"/>
  <c r="V23" i="283"/>
  <c r="U23" i="283"/>
  <c r="T23" i="283"/>
  <c r="S23" i="283"/>
  <c r="L23" i="283"/>
  <c r="W22" i="283"/>
  <c r="X22" i="283" s="1"/>
  <c r="V22" i="283"/>
  <c r="U22" i="283"/>
  <c r="S22" i="283"/>
  <c r="T22" i="283" s="1"/>
  <c r="L22" i="283"/>
  <c r="W21" i="283"/>
  <c r="X21" i="283" s="1"/>
  <c r="V21" i="283"/>
  <c r="U21" i="283"/>
  <c r="S21" i="283"/>
  <c r="T21" i="283" s="1"/>
  <c r="W20" i="283"/>
  <c r="X20" i="283" s="1"/>
  <c r="V20" i="283"/>
  <c r="U20" i="283"/>
  <c r="S20" i="283"/>
  <c r="T20" i="283" s="1"/>
  <c r="W19" i="283"/>
  <c r="X19" i="283" s="1"/>
  <c r="V19" i="283"/>
  <c r="U19" i="283"/>
  <c r="S19" i="283"/>
  <c r="T19" i="283" s="1"/>
  <c r="L19" i="283"/>
  <c r="W18" i="283"/>
  <c r="X18" i="283" s="1"/>
  <c r="V18" i="283"/>
  <c r="U18" i="283"/>
  <c r="S18" i="283"/>
  <c r="T18" i="283" s="1"/>
  <c r="L18" i="283"/>
  <c r="X17" i="283"/>
  <c r="W17" i="283"/>
  <c r="V17" i="283"/>
  <c r="U17" i="283"/>
  <c r="S17" i="283"/>
  <c r="T17" i="283" s="1"/>
  <c r="V16" i="283"/>
  <c r="U16" i="283"/>
  <c r="S16" i="283"/>
  <c r="T16" i="283" s="1"/>
  <c r="L16" i="283"/>
  <c r="W16" i="283" s="1"/>
  <c r="X16" i="283" s="1"/>
  <c r="W15" i="283"/>
  <c r="X15" i="283" s="1"/>
  <c r="V15" i="283"/>
  <c r="U15" i="283"/>
  <c r="S15" i="283"/>
  <c r="T15" i="283" s="1"/>
  <c r="L15" i="283"/>
  <c r="W14" i="283"/>
  <c r="X14" i="283" s="1"/>
  <c r="V14" i="283"/>
  <c r="U14" i="283"/>
  <c r="T14" i="283"/>
  <c r="S14" i="283"/>
  <c r="L14" i="283"/>
  <c r="W13" i="283"/>
  <c r="X13" i="283" s="1"/>
  <c r="V13" i="283"/>
  <c r="U13" i="283"/>
  <c r="S13" i="283"/>
  <c r="T13" i="283" s="1"/>
  <c r="L13" i="283"/>
  <c r="W12" i="283"/>
  <c r="X12" i="283" s="1"/>
  <c r="V12" i="283"/>
  <c r="U12" i="283"/>
  <c r="S12" i="283"/>
  <c r="T12" i="283" s="1"/>
  <c r="W11" i="283"/>
  <c r="X11" i="283" s="1"/>
  <c r="V11" i="283"/>
  <c r="U11" i="283"/>
  <c r="S11" i="283"/>
  <c r="T11" i="283" s="1"/>
  <c r="L11" i="283"/>
  <c r="W10" i="283"/>
  <c r="X10" i="283" s="1"/>
  <c r="V10" i="283"/>
  <c r="U10" i="283"/>
  <c r="S10" i="283"/>
  <c r="T10" i="283" s="1"/>
  <c r="L10" i="283"/>
  <c r="V9" i="283"/>
  <c r="U9" i="283"/>
  <c r="S9" i="283"/>
  <c r="T9" i="283" s="1"/>
  <c r="L9" i="283"/>
  <c r="W9" i="283" s="1"/>
  <c r="X9" i="283" s="1"/>
  <c r="W8" i="283"/>
  <c r="X8" i="283" s="1"/>
  <c r="V8" i="283"/>
  <c r="U8" i="283"/>
  <c r="S8" i="283"/>
  <c r="T8" i="283" s="1"/>
  <c r="L8" i="283"/>
  <c r="W7" i="283"/>
  <c r="X7" i="283" s="1"/>
  <c r="V7" i="283"/>
  <c r="U7" i="283"/>
  <c r="T7" i="283"/>
  <c r="S7" i="283"/>
  <c r="L7" i="283"/>
  <c r="W6" i="283"/>
  <c r="X6" i="283" s="1"/>
  <c r="V6" i="283"/>
  <c r="U6" i="283"/>
  <c r="S6" i="283"/>
  <c r="T6" i="283" s="1"/>
  <c r="L6" i="283"/>
</calcChain>
</file>

<file path=xl/sharedStrings.xml><?xml version="1.0" encoding="utf-8"?>
<sst xmlns="http://schemas.openxmlformats.org/spreadsheetml/2006/main" count="355" uniqueCount="198">
  <si>
    <t>Минжилкомхоз коммунальный</t>
  </si>
  <si>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</si>
  <si>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</si>
  <si>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</si>
  <si>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</si>
  <si>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</si>
  <si>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</si>
  <si>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</si>
  <si>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</si>
  <si>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</si>
  <si>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</si>
  <si>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</si>
  <si>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</si>
  <si>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</si>
  <si>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</si>
  <si>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</si>
  <si>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Мингорисполком</t>
  </si>
  <si>
    <t>Строительные орг</t>
  </si>
  <si>
    <t>Прочие орг.ком.соб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</si>
  <si>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</si>
  <si>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</si>
  <si>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</si>
  <si>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</si>
  <si>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</si>
  <si>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</si>
  <si>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</si>
  <si>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</si>
  <si>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</si>
  <si>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</si>
  <si>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</si>
  <si>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</si>
  <si>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</si>
  <si>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ОАО "БЕЛРЫБА"  РБ</t>
  </si>
  <si>
    <t>ГО"Минское городское жилищное хозяйство"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</si>
  <si>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</si>
  <si>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</si>
  <si>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</si>
  <si>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</si>
  <si>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</si>
  <si>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</si>
  <si>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ОАО"Минский домостроительный комбинат"</t>
  </si>
  <si>
    <t>Предприятие организация</t>
  </si>
  <si>
    <t>Коммунальное унитарное предприятие "Завод эффективных промышленных конструкций"</t>
  </si>
  <si>
    <t>Государственное предприятие "УКС Заводского района г.Минска"</t>
  </si>
  <si>
    <t>КУП "Минская овощная фабрика"</t>
  </si>
  <si>
    <t>УЗ "10-я городская стоматологическая поликлиника"</t>
  </si>
  <si>
    <t>Проектно-исследовательское КУП "МИНСКГРАДО"</t>
  </si>
  <si>
    <t>Государственное учреждение физической культуры и спорта "Волейбольный клуб "Минск"</t>
  </si>
  <si>
    <t>КУП "УКС Мингорисполкома"</t>
  </si>
  <si>
    <t>УП"Дирекция по строительству Минского метрополитена"</t>
  </si>
  <si>
    <t>ГУ "Центр по обеспечению деятельности бюджетных организаций администрации Московского района г.Минска"</t>
  </si>
  <si>
    <t>УП "Универмаг Беларусь"</t>
  </si>
  <si>
    <t>УЗ "10-я городская детская клиническая поликлиника"</t>
  </si>
  <si>
    <t>УП "Авторух"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</si>
  <si>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</si>
  <si>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</si>
  <si>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</si>
  <si>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</si>
  <si>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</si>
  <si>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</si>
  <si>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</si>
  <si>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</si>
  <si>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</si>
  <si>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</si>
  <si>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</si>
  <si>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</si>
  <si>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</si>
  <si>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</si>
  <si>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</si>
  <si>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</si>
  <si>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</si>
  <si>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</si>
  <si>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</si>
  <si>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</si>
  <si>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Партизанский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</si>
  <si>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</si>
  <si>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</si>
  <si>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</si>
  <si>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</si>
  <si>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</si>
  <si>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</si>
  <si>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</si>
  <si>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</si>
  <si>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</si>
  <si>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</si>
  <si>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</si>
  <si>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</si>
  <si>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</si>
  <si>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ОАО"Минскремстрой"Ф-л"Санаторий"Спутник"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</si>
  <si>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</si>
  <si>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</si>
  <si>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</si>
  <si>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</si>
  <si>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</si>
  <si>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</si>
  <si>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</si>
  <si>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</si>
  <si>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</si>
  <si>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</si>
  <si>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</si>
  <si>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</si>
  <si>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</si>
  <si>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</si>
  <si>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</si>
  <si>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</si>
  <si>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</si>
  <si>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</si>
  <si>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</si>
  <si>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</si>
  <si>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</si>
  <si>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</si>
  <si>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</si>
  <si>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</si>
  <si>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</si>
  <si>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</si>
  <si>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</si>
  <si>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</si>
  <si>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</si>
  <si>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</si>
  <si>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</si>
  <si>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</si>
  <si>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</si>
  <si>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</si>
  <si>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</si>
  <si>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</si>
  <si>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</si>
  <si>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</si>
  <si>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</si>
  <si>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</si>
  <si>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</si>
  <si>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</si>
  <si>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</si>
  <si>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</si>
  <si>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 xml:space="preserve">НЕДОПЛАТА за период 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</si>
  <si>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</si>
  <si>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</si>
  <si>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</si>
  <si>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</si>
  <si>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</si>
  <si>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</si>
  <si>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</si>
  <si>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</si>
  <si>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</si>
  <si>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</si>
  <si>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</si>
  <si>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</si>
  <si>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</si>
  <si>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</si>
  <si>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</si>
  <si>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</si>
  <si>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</si>
  <si>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</si>
  <si>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</si>
  <si>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0079</t>
  </si>
  <si>
    <t>УП"Завод эффективныхпром.конструкций"РБ</t>
  </si>
  <si>
    <t>0364</t>
  </si>
  <si>
    <t>УСР ОАО "Стройтрест№1"</t>
  </si>
  <si>
    <t>- Министерст.антимоноп.регулир.и торг(ком.соб</t>
  </si>
  <si>
    <t>ТКУП "Универмаг Беларусь"</t>
  </si>
  <si>
    <t>ТКУП "УНИВЕРМАГ БЕЛАРУСЬ"</t>
  </si>
  <si>
    <t>Прочие организации коммунальной собственности</t>
  </si>
  <si>
    <t>0141</t>
  </si>
  <si>
    <t>ОАО "Макродор"</t>
  </si>
  <si>
    <t>ЛЕНИНСКИЙ</t>
  </si>
  <si>
    <t>ГПО "Минскстрой"</t>
  </si>
  <si>
    <t>МОСКОВСКИЙ</t>
  </si>
  <si>
    <t>ЗАО "СМУ №74"</t>
  </si>
  <si>
    <t>- Минздрав РБ (местный бюджет)</t>
  </si>
  <si>
    <t>Республ.центр орг-ции мед.реагирования</t>
  </si>
  <si>
    <t>Районные и городские исполкомы</t>
  </si>
  <si>
    <t>0757</t>
  </si>
  <si>
    <t>Минский городской исполнит.комитет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</si>
  <si>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</si>
  <si>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- Минкультуры РБ (местный бюджет)</t>
  </si>
  <si>
    <t>Белорус.государств.музыкальный театр</t>
  </si>
  <si>
    <t>ОКТЯБРЬСКИЙ</t>
  </si>
  <si>
    <t>0654</t>
  </si>
  <si>
    <t>УЗ "ГК больница скорой мед.помощи"</t>
  </si>
  <si>
    <t>ПАРТИЗАНСКИЙ</t>
  </si>
  <si>
    <t>Горисполком (местный бюджет)</t>
  </si>
  <si>
    <t>ГУ ФКС "Баскетбольный клуб "Минск-2006"</t>
  </si>
  <si>
    <t>ПЕРВОМАЙСКИЙ</t>
  </si>
  <si>
    <t>0389</t>
  </si>
  <si>
    <t>ОАО "Белхозторг" РБ</t>
  </si>
  <si>
    <t>0411</t>
  </si>
  <si>
    <t>ОАО "ЗОРИНА" РБ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</si>
  <si>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</si>
  <si>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</si>
  <si>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</si>
  <si>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</si>
  <si>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- Минобразования РБ (местный бюджет)</t>
  </si>
  <si>
    <t>0482</t>
  </si>
  <si>
    <t>Упр.по образ.админ.Фрунз.р-на г.Минска</t>
  </si>
  <si>
    <t>ЦЕНТРАЛЬНЫЙ</t>
  </si>
  <si>
    <t>ГУ "Футбольный клуб"Минск"</t>
  </si>
  <si>
    <t>СДЮШОР по воднымвидам спорта</t>
  </si>
  <si>
    <t>УП"ЗЕЛЕНСТРОЙ ЦЕНТРАЛЬН.Р-НА Г.МИНСКА"</t>
  </si>
  <si>
    <t>Минский госуд.дворецдетей и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</si>
</sst>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"/>
    <numFmt numFmtId="167" formatCode="#,##0.000"/>
    <numFmt numFmtId="168" formatCode="#,##0.0000"/>
    <numFmt numFmtId="169" formatCode="#,##0.00000"/>
    <numFmt numFmtId="171" formatCode="[$-FC19]d\ mmmm\ yyyy\ \г\."/>
  </numFmts>
  <fonts count="8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b/>
      <u/>
      <sz val="12"/>
      <name val="Times New Roman Cyr"/>
      <charset val="204"/>
    </font>
    <font>
      <sz val="11"/>
      <name val="Times New Roman"/>
      <family val="2"/>
      <charset val="204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  <font>
      <sz val="8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7" fillId="2" borderId="0" applyNumberFormat="0" applyBorder="0" applyAlignment="0" applyProtection="0"/>
    <xf numFmtId="0" fontId="47" fillId="3" borderId="0" applyNumberFormat="0" applyBorder="0" applyAlignment="0" applyProtection="0"/>
    <xf numFmtId="0" fontId="47" fillId="4" borderId="0" applyNumberFormat="0" applyBorder="0" applyAlignment="0" applyProtection="0"/>
    <xf numFmtId="0" fontId="47" fillId="5" borderId="0" applyNumberFormat="0" applyBorder="0" applyAlignment="0" applyProtection="0"/>
    <xf numFmtId="0" fontId="47" fillId="6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6" applyNumberFormat="0" applyAlignment="0" applyProtection="0"/>
    <xf numFmtId="0" fontId="49" fillId="9" borderId="7" applyNumberFormat="0" applyAlignment="0" applyProtection="0"/>
    <xf numFmtId="0" fontId="50" fillId="9" borderId="6" applyNumberFormat="0" applyAlignment="0" applyProtection="0"/>
    <xf numFmtId="0" fontId="51" fillId="0" borderId="8" applyNumberFormat="0" applyFill="0" applyAlignment="0" applyProtection="0"/>
    <xf numFmtId="0" fontId="52" fillId="0" borderId="9" applyNumberFormat="0" applyFill="0" applyAlignment="0" applyProtection="0"/>
    <xf numFmtId="0" fontId="53" fillId="0" borderId="10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55" fillId="10" borderId="12" applyNumberFormat="0" applyAlignment="0" applyProtection="0"/>
    <xf numFmtId="0" fontId="56" fillId="0" borderId="0" applyNumberFormat="0" applyFill="0" applyBorder="0" applyAlignment="0" applyProtection="0"/>
    <xf numFmtId="0" fontId="57" fillId="11" borderId="0" applyNumberFormat="0" applyBorder="0" applyAlignment="0" applyProtection="0"/>
    <xf numFmtId="0" fontId="46" fillId="0" borderId="0"/>
    <xf numFmtId="0" fontId="43" fillId="0" borderId="0"/>
    <xf numFmtId="0" fontId="44" fillId="0" borderId="0"/>
    <xf numFmtId="0" fontId="58" fillId="12" borderId="0" applyNumberFormat="0" applyBorder="0" applyAlignment="0" applyProtection="0"/>
    <xf numFmtId="0" fontId="59" fillId="0" borderId="0" applyNumberFormat="0" applyFill="0" applyBorder="0" applyAlignment="0" applyProtection="0"/>
    <xf numFmtId="0" fontId="46" fillId="13" borderId="13" applyNumberFormat="0" applyFont="0" applyAlignment="0" applyProtection="0"/>
    <xf numFmtId="0" fontId="60" fillId="0" borderId="14" applyNumberFormat="0" applyFill="0" applyAlignment="0" applyProtection="0"/>
    <xf numFmtId="0" fontId="61" fillId="0" borderId="0" applyNumberFormat="0" applyFill="0" applyBorder="0" applyAlignment="0" applyProtection="0"/>
    <xf numFmtId="0" fontId="62" fillId="14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9" fillId="0" borderId="0"/>
    <xf numFmtId="43" fontId="69" fillId="0" borderId="0" applyFont="0" applyFill="0" applyBorder="0" applyAlignment="0" applyProtection="0"/>
  </cellStyleXfs>
  <cellXfs count="192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3" fontId="33" fillId="0" borderId="1" xfId="0" applyNumberFormat="1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4" fillId="0" borderId="0" xfId="0" applyFont="1" applyFill="1" applyAlignment="1">
      <alignment horizontal="center"/>
    </xf>
    <xf numFmtId="0" fontId="34" fillId="0" borderId="1" xfId="0" applyFont="1" applyFill="1" applyBorder="1" applyAlignment="1">
      <alignment horizontal="center"/>
    </xf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4" fillId="0" borderId="0" xfId="0" applyNumberFormat="1" applyFont="1" applyFill="1" applyBorder="1"/>
    <xf numFmtId="4" fontId="33" fillId="0" borderId="1" xfId="0" applyNumberFormat="1" applyFont="1" applyFill="1" applyBorder="1"/>
    <xf numFmtId="167" fontId="34" fillId="0" borderId="0" xfId="0" applyNumberFormat="1" applyFont="1" applyFill="1" applyBorder="1"/>
    <xf numFmtId="0" fontId="45" fillId="0" borderId="1" xfId="0" applyFont="1" applyFill="1" applyBorder="1"/>
    <xf numFmtId="4" fontId="34" fillId="0" borderId="1" xfId="0" applyNumberFormat="1" applyFont="1" applyFill="1" applyBorder="1"/>
    <xf numFmtId="0" fontId="34" fillId="0" borderId="1" xfId="0" applyFont="1" applyFill="1" applyBorder="1" applyAlignment="1"/>
    <xf numFmtId="4" fontId="37" fillId="0" borderId="1" xfId="0" applyNumberFormat="1" applyFont="1" applyFill="1" applyBorder="1"/>
    <xf numFmtId="4" fontId="33" fillId="0" borderId="2" xfId="0" applyNumberFormat="1" applyFont="1" applyFill="1" applyBorder="1"/>
    <xf numFmtId="2" fontId="34" fillId="0" borderId="0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3" fontId="33" fillId="0" borderId="4" xfId="0" applyNumberFormat="1" applyFont="1" applyFill="1" applyBorder="1"/>
    <xf numFmtId="3" fontId="33" fillId="0" borderId="3" xfId="0" applyNumberFormat="1" applyFont="1" applyFill="1" applyBorder="1"/>
    <xf numFmtId="0" fontId="33" fillId="0" borderId="0" xfId="0" applyFont="1" applyFill="1" applyBorder="1"/>
    <xf numFmtId="4" fontId="33" fillId="0" borderId="0" xfId="0" applyNumberFormat="1" applyFont="1" applyFill="1" applyBorder="1"/>
    <xf numFmtId="166" fontId="33" fillId="0" borderId="0" xfId="0" applyNumberFormat="1" applyFont="1" applyFill="1" applyBorder="1"/>
    <xf numFmtId="3" fontId="33" fillId="0" borderId="0" xfId="0" applyNumberFormat="1" applyFont="1" applyFill="1" applyBorder="1"/>
    <xf numFmtId="167" fontId="33" fillId="0" borderId="0" xfId="0" applyNumberFormat="1" applyFont="1" applyFill="1" applyBorder="1"/>
    <xf numFmtId="166" fontId="34" fillId="0" borderId="0" xfId="0" applyNumberFormat="1" applyFont="1" applyFill="1" applyBorder="1"/>
    <xf numFmtId="169" fontId="34" fillId="0" borderId="0" xfId="0" applyNumberFormat="1" applyFont="1" applyFill="1" applyBorder="1"/>
    <xf numFmtId="1" fontId="34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3" fontId="42" fillId="0" borderId="0" xfId="0" applyNumberFormat="1" applyFont="1" applyFill="1" applyBorder="1"/>
    <xf numFmtId="4" fontId="42" fillId="0" borderId="0" xfId="0" applyNumberFormat="1" applyFont="1" applyFill="1" applyBorder="1"/>
    <xf numFmtId="168" fontId="34" fillId="0" borderId="0" xfId="0" applyNumberFormat="1" applyFont="1" applyFill="1" applyBorder="1"/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5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3" fontId="36" fillId="0" borderId="1" xfId="0" applyNumberFormat="1" applyFont="1" applyFill="1" applyBorder="1"/>
    <xf numFmtId="3" fontId="34" fillId="0" borderId="4" xfId="0" applyNumberFormat="1" applyFont="1" applyFill="1" applyBorder="1"/>
    <xf numFmtId="3" fontId="34" fillId="0" borderId="1" xfId="0" applyNumberFormat="1" applyFont="1" applyFill="1" applyBorder="1" applyAlignment="1">
      <alignment wrapText="1"/>
    </xf>
    <xf numFmtId="1" fontId="63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2" fontId="64" fillId="0" borderId="1" xfId="0" applyNumberFormat="1" applyFont="1" applyFill="1" applyBorder="1" applyAlignment="1">
      <alignment horizontal="center" vertical="center" wrapText="1"/>
    </xf>
    <xf numFmtId="2" fontId="64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4" fillId="0" borderId="4" xfId="0" applyNumberFormat="1" applyFont="1" applyFill="1" applyBorder="1" applyAlignment="1">
      <alignment horizontal="center" vertical="center" wrapText="1"/>
    </xf>
    <xf numFmtId="3" fontId="35" fillId="0" borderId="4" xfId="0" applyNumberFormat="1" applyFont="1" applyFill="1" applyBorder="1" applyAlignment="1">
      <alignment horizontal="right"/>
    </xf>
    <xf numFmtId="3" fontId="37" fillId="0" borderId="4" xfId="0" applyNumberFormat="1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ill="1"/>
    <xf numFmtId="0" fontId="34" fillId="0" borderId="0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/>
    </xf>
    <xf numFmtId="0" fontId="65" fillId="0" borderId="1" xfId="0" applyFont="1" applyFill="1" applyBorder="1"/>
    <xf numFmtId="3" fontId="65" fillId="0" borderId="1" xfId="0" applyNumberFormat="1" applyFont="1" applyFill="1" applyBorder="1"/>
    <xf numFmtId="0" fontId="65" fillId="0" borderId="0" xfId="0" applyFont="1" applyFill="1" applyBorder="1"/>
    <xf numFmtId="0" fontId="65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5" xfId="0" applyFont="1" applyFill="1" applyBorder="1" applyAlignment="1">
      <alignment horizontal="center"/>
    </xf>
    <xf numFmtId="0" fontId="34" fillId="0" borderId="5" xfId="0" applyFont="1" applyFill="1" applyBorder="1"/>
    <xf numFmtId="0" fontId="33" fillId="0" borderId="5" xfId="0" applyFont="1" applyFill="1" applyBorder="1" applyAlignment="1">
      <alignment horizontal="center"/>
    </xf>
    <xf numFmtId="0" fontId="33" fillId="0" borderId="5" xfId="0" applyFont="1" applyFill="1" applyBorder="1"/>
    <xf numFmtId="3" fontId="33" fillId="0" borderId="5" xfId="0" applyNumberFormat="1" applyFont="1" applyFill="1" applyBorder="1"/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0" fontId="66" fillId="0" borderId="0" xfId="0" applyFont="1" applyFill="1"/>
    <xf numFmtId="0" fontId="66" fillId="0" borderId="0" xfId="0" applyFont="1" applyFill="1" applyBorder="1"/>
    <xf numFmtId="3" fontId="65" fillId="0" borderId="0" xfId="0" applyNumberFormat="1" applyFont="1" applyFill="1" applyBorder="1"/>
    <xf numFmtId="0" fontId="67" fillId="0" borderId="15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68" fillId="0" borderId="0" xfId="0" applyNumberFormat="1" applyFont="1" applyFill="1" applyBorder="1"/>
    <xf numFmtId="0" fontId="68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6" xfId="0" applyNumberFormat="1" applyFont="1" applyFill="1" applyBorder="1"/>
    <xf numFmtId="0" fontId="68" fillId="0" borderId="0" xfId="0" applyFont="1" applyFill="1"/>
    <xf numFmtId="0" fontId="34" fillId="0" borderId="17" xfId="0" applyFont="1" applyFill="1" applyBorder="1"/>
    <xf numFmtId="3" fontId="33" fillId="0" borderId="18" xfId="0" applyNumberFormat="1" applyFont="1" applyFill="1" applyBorder="1"/>
    <xf numFmtId="0" fontId="34" fillId="0" borderId="19" xfId="0" applyFont="1" applyFill="1" applyBorder="1"/>
    <xf numFmtId="3" fontId="33" fillId="0" borderId="20" xfId="0" applyNumberFormat="1" applyFont="1" applyFill="1" applyBorder="1"/>
    <xf numFmtId="3" fontId="34" fillId="0" borderId="0" xfId="0" applyNumberFormat="1" applyFont="1" applyFill="1"/>
    <xf numFmtId="3" fontId="34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0" fontId="38" fillId="0" borderId="19" xfId="0" applyFont="1" applyFill="1" applyBorder="1"/>
    <xf numFmtId="3" fontId="38" fillId="0" borderId="20" xfId="0" applyNumberFormat="1" applyFont="1" applyFill="1" applyBorder="1"/>
    <xf numFmtId="0" fontId="34" fillId="0" borderId="23" xfId="0" applyFont="1" applyFill="1" applyBorder="1"/>
    <xf numFmtId="3" fontId="34" fillId="0" borderId="24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0" fontId="34" fillId="0" borderId="3" xfId="0" applyFont="1" applyFill="1" applyBorder="1"/>
    <xf numFmtId="3" fontId="34" fillId="0" borderId="29" xfId="0" applyNumberFormat="1" applyFont="1" applyFill="1" applyBorder="1"/>
    <xf numFmtId="3" fontId="34" fillId="0" borderId="30" xfId="0" applyNumberFormat="1" applyFont="1" applyFill="1" applyBorder="1"/>
    <xf numFmtId="0" fontId="67" fillId="0" borderId="31" xfId="0" applyFont="1" applyFill="1" applyBorder="1"/>
    <xf numFmtId="43" fontId="70" fillId="0" borderId="26" xfId="60" applyFont="1" applyFill="1" applyBorder="1" applyAlignment="1">
      <alignment horizontal="center" vertical="center" wrapText="1"/>
    </xf>
    <xf numFmtId="43" fontId="71" fillId="0" borderId="5" xfId="60" applyFont="1" applyFill="1" applyBorder="1" applyAlignment="1">
      <alignment horizontal="right" vertical="center" wrapText="1"/>
    </xf>
    <xf numFmtId="43" fontId="70" fillId="0" borderId="5" xfId="60" applyFont="1" applyFill="1" applyBorder="1" applyAlignment="1">
      <alignment vertical="center" wrapText="1"/>
    </xf>
    <xf numFmtId="43" fontId="72" fillId="0" borderId="5" xfId="60" applyFont="1" applyFill="1" applyBorder="1" applyAlignment="1">
      <alignment vertical="center" wrapText="1"/>
    </xf>
    <xf numFmtId="43" fontId="73" fillId="0" borderId="5" xfId="60" applyFont="1" applyFill="1" applyBorder="1" applyAlignment="1">
      <alignment vertical="center" wrapText="1"/>
    </xf>
    <xf numFmtId="43" fontId="71" fillId="0" borderId="5" xfId="60" applyFont="1" applyFill="1" applyBorder="1" applyAlignment="1">
      <alignment horizontal="center" vertical="center" wrapText="1"/>
    </xf>
    <xf numFmtId="43" fontId="70" fillId="0" borderId="28" xfId="60" applyFont="1" applyFill="1" applyBorder="1" applyAlignment="1">
      <alignment horizontal="center" vertical="center" wrapText="1"/>
    </xf>
    <xf numFmtId="43" fontId="71" fillId="0" borderId="32" xfId="60" applyFont="1" applyFill="1" applyBorder="1" applyAlignment="1">
      <alignment horizontal="right" vertical="center" wrapText="1"/>
    </xf>
    <xf numFmtId="43" fontId="70" fillId="0" borderId="32" xfId="60" applyFont="1" applyFill="1" applyBorder="1" applyAlignment="1">
      <alignment vertical="center" wrapText="1"/>
    </xf>
    <xf numFmtId="43" fontId="72" fillId="0" borderId="32" xfId="60" applyFont="1" applyFill="1" applyBorder="1" applyAlignment="1">
      <alignment vertical="center" wrapText="1"/>
    </xf>
    <xf numFmtId="43" fontId="73" fillId="0" borderId="32" xfId="60" applyFont="1" applyFill="1" applyBorder="1" applyAlignment="1">
      <alignment vertical="center" wrapText="1"/>
    </xf>
    <xf numFmtId="43" fontId="71" fillId="0" borderId="32" xfId="60" applyFont="1" applyFill="1" applyBorder="1" applyAlignment="1">
      <alignment horizontal="center" vertical="center" wrapText="1"/>
    </xf>
    <xf numFmtId="43" fontId="70" fillId="0" borderId="29" xfId="60" applyFont="1" applyFill="1" applyBorder="1" applyAlignment="1">
      <alignment horizontal="center" vertical="center" wrapText="1"/>
    </xf>
    <xf numFmtId="43" fontId="71" fillId="0" borderId="2" xfId="60" applyFont="1" applyFill="1" applyBorder="1" applyAlignment="1">
      <alignment horizontal="right" vertical="center" wrapText="1"/>
    </xf>
    <xf numFmtId="43" fontId="70" fillId="0" borderId="2" xfId="60" applyFont="1" applyFill="1" applyBorder="1" applyAlignment="1">
      <alignment vertical="center" wrapText="1"/>
    </xf>
    <xf numFmtId="43" fontId="72" fillId="0" borderId="2" xfId="60" applyFont="1" applyFill="1" applyBorder="1" applyAlignment="1">
      <alignment vertical="center" wrapText="1"/>
    </xf>
    <xf numFmtId="43" fontId="73" fillId="0" borderId="2" xfId="60" applyFont="1" applyFill="1" applyBorder="1" applyAlignment="1">
      <alignment vertical="center" wrapText="1"/>
    </xf>
    <xf numFmtId="43" fontId="71" fillId="0" borderId="2" xfId="60" applyFont="1" applyFill="1" applyBorder="1" applyAlignment="1">
      <alignment horizontal="center" vertical="center" wrapText="1"/>
    </xf>
    <xf numFmtId="2" fontId="73" fillId="0" borderId="16" xfId="60" applyNumberFormat="1" applyFont="1" applyFill="1" applyBorder="1" applyAlignment="1"/>
    <xf numFmtId="2" fontId="71" fillId="0" borderId="1" xfId="60" applyNumberFormat="1" applyFont="1" applyFill="1" applyBorder="1" applyAlignment="1">
      <alignment horizontal="right"/>
    </xf>
    <xf numFmtId="2" fontId="73" fillId="0" borderId="1" xfId="60" applyNumberFormat="1" applyFont="1" applyFill="1" applyBorder="1" applyAlignment="1"/>
    <xf numFmtId="2" fontId="71" fillId="0" borderId="1" xfId="60" applyNumberFormat="1" applyFont="1" applyFill="1" applyBorder="1" applyAlignment="1"/>
    <xf numFmtId="2" fontId="73" fillId="0" borderId="16" xfId="60" applyNumberFormat="1" applyFont="1" applyFill="1" applyBorder="1" applyAlignment="1">
      <alignment vertical="center"/>
    </xf>
    <xf numFmtId="2" fontId="71" fillId="0" borderId="1" xfId="60" applyNumberFormat="1" applyFont="1" applyFill="1" applyBorder="1" applyAlignment="1">
      <alignment horizontal="right" vertical="center"/>
    </xf>
    <xf numFmtId="2" fontId="73" fillId="0" borderId="1" xfId="60" applyNumberFormat="1" applyFont="1" applyFill="1" applyBorder="1" applyAlignment="1">
      <alignment vertical="center"/>
    </xf>
    <xf numFmtId="2" fontId="71" fillId="0" borderId="1" xfId="60" applyNumberFormat="1" applyFont="1" applyFill="1" applyBorder="1" applyAlignment="1">
      <alignment vertical="center"/>
    </xf>
    <xf numFmtId="0" fontId="74" fillId="0" borderId="0" xfId="59" applyFont="1" applyFill="1" applyAlignment="1">
      <alignment horizontal="right" vertical="top" wrapText="1"/>
    </xf>
    <xf numFmtId="171" fontId="74" fillId="0" borderId="0" xfId="59" applyNumberFormat="1" applyFont="1" applyFill="1" applyAlignment="1">
      <alignment horizontal="left" vertical="top" wrapText="1"/>
    </xf>
    <xf numFmtId="0" fontId="75" fillId="0" borderId="0" xfId="59" applyFont="1" applyFill="1"/>
    <xf numFmtId="4" fontId="78" fillId="0" borderId="1" xfId="59" applyNumberFormat="1" applyFont="1" applyFill="1" applyBorder="1" applyAlignment="1">
      <alignment horizontal="right" vertical="center" wrapText="1"/>
    </xf>
    <xf numFmtId="0" fontId="81" fillId="0" borderId="27" xfId="59" applyFont="1" applyFill="1" applyBorder="1" applyAlignment="1">
      <alignment horizontal="left" vertical="center" wrapText="1"/>
    </xf>
    <xf numFmtId="0" fontId="81" fillId="0" borderId="0" xfId="59" applyFont="1" applyFill="1" applyBorder="1" applyAlignment="1">
      <alignment horizontal="left" vertical="center" wrapText="1"/>
    </xf>
    <xf numFmtId="0" fontId="75" fillId="0" borderId="0" xfId="59" applyFont="1" applyFill="1" applyAlignment="1">
      <alignment vertical="center"/>
    </xf>
    <xf numFmtId="0" fontId="76" fillId="0" borderId="1" xfId="59" applyFont="1" applyFill="1" applyBorder="1" applyAlignment="1">
      <alignment horizontal="center" vertical="top" wrapText="1"/>
    </xf>
    <xf numFmtId="0" fontId="76" fillId="0" borderId="1" xfId="59" applyFont="1" applyFill="1" applyBorder="1" applyAlignment="1">
      <alignment horizontal="right" vertical="top" wrapText="1"/>
    </xf>
    <xf numFmtId="49" fontId="76" fillId="0" borderId="1" xfId="59" applyNumberFormat="1" applyFont="1" applyFill="1" applyBorder="1" applyAlignment="1">
      <alignment horizontal="left" vertical="top" wrapText="1"/>
    </xf>
    <xf numFmtId="0" fontId="76" fillId="0" borderId="1" xfId="59" applyFont="1" applyFill="1" applyBorder="1" applyAlignment="1">
      <alignment horizontal="right" vertical="top" wrapText="1"/>
    </xf>
    <xf numFmtId="0" fontId="77" fillId="0" borderId="1" xfId="59" applyFont="1" applyFill="1" applyBorder="1" applyAlignment="1">
      <alignment horizontal="center" vertical="top" wrapText="1"/>
    </xf>
    <xf numFmtId="0" fontId="76" fillId="0" borderId="1" xfId="59" applyFont="1" applyFill="1" applyBorder="1" applyAlignment="1">
      <alignment horizontal="center" vertical="top" wrapText="1"/>
    </xf>
    <xf numFmtId="0" fontId="78" fillId="0" borderId="1" xfId="59" applyFont="1" applyFill="1" applyBorder="1" applyAlignment="1">
      <alignment horizontal="center" vertical="top" wrapText="1"/>
    </xf>
    <xf numFmtId="0" fontId="77" fillId="0" borderId="1" xfId="59" applyFont="1" applyFill="1" applyBorder="1" applyAlignment="1">
      <alignment horizontal="left" vertical="top" wrapText="1"/>
    </xf>
    <xf numFmtId="0" fontId="77" fillId="0" borderId="1" xfId="59" applyFont="1" applyFill="1" applyBorder="1" applyAlignment="1">
      <alignment horizontal="center" vertical="top" wrapText="1"/>
    </xf>
    <xf numFmtId="0" fontId="78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NumberFormat="1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vertical="top" wrapText="1"/>
    </xf>
    <xf numFmtId="49" fontId="78" fillId="0" borderId="1" xfId="59" applyNumberFormat="1" applyFont="1" applyFill="1" applyBorder="1" applyAlignment="1">
      <alignment horizontal="center" vertical="top" wrapText="1"/>
    </xf>
    <xf numFmtId="0" fontId="78" fillId="0" borderId="1" xfId="59" applyFont="1" applyFill="1" applyBorder="1" applyAlignment="1">
      <alignment horizontal="left" vertical="top" wrapText="1"/>
    </xf>
    <xf numFmtId="0" fontId="78" fillId="0" borderId="1" xfId="59" applyFont="1" applyFill="1" applyBorder="1" applyAlignment="1">
      <alignment horizontal="right" vertical="top" wrapText="1"/>
    </xf>
    <xf numFmtId="4" fontId="76" fillId="0" borderId="1" xfId="59" applyNumberFormat="1" applyFont="1" applyFill="1" applyBorder="1" applyAlignment="1">
      <alignment horizontal="right" vertical="top" wrapText="1"/>
    </xf>
    <xf numFmtId="4" fontId="78" fillId="0" borderId="1" xfId="59" applyNumberFormat="1" applyFont="1" applyFill="1" applyBorder="1" applyAlignment="1">
      <alignment horizontal="right" vertical="top" wrapText="1"/>
    </xf>
    <xf numFmtId="4" fontId="78" fillId="0" borderId="1" xfId="59" applyNumberFormat="1" applyFont="1" applyFill="1" applyBorder="1" applyAlignment="1">
      <alignment horizontal="right" vertical="top" wrapText="1"/>
    </xf>
    <xf numFmtId="3" fontId="78" fillId="0" borderId="1" xfId="59" applyNumberFormat="1" applyFont="1" applyFill="1" applyBorder="1" applyAlignment="1">
      <alignment horizontal="center" vertical="top" wrapText="1"/>
    </xf>
    <xf numFmtId="4" fontId="80" fillId="0" borderId="1" xfId="59" applyNumberFormat="1" applyFont="1" applyFill="1" applyBorder="1" applyAlignment="1">
      <alignment horizontal="right" vertical="top" wrapText="1"/>
    </xf>
    <xf numFmtId="4" fontId="80" fillId="0" borderId="1" xfId="59" applyNumberFormat="1" applyFont="1" applyFill="1" applyBorder="1" applyAlignment="1">
      <alignment horizontal="right" vertical="top" wrapText="1"/>
    </xf>
    <xf numFmtId="0" fontId="80" fillId="0" borderId="1" xfId="59" applyNumberFormat="1" applyFont="1" applyFill="1" applyBorder="1" applyAlignment="1">
      <alignment horizontal="right" vertical="top" wrapText="1"/>
    </xf>
    <xf numFmtId="0" fontId="78" fillId="0" borderId="1" xfId="59" applyNumberFormat="1" applyFont="1" applyFill="1" applyBorder="1" applyAlignment="1">
      <alignment horizontal="center" vertical="top" wrapText="1"/>
    </xf>
    <xf numFmtId="49" fontId="78" fillId="0" borderId="1" xfId="59" applyNumberFormat="1" applyFont="1" applyFill="1" applyBorder="1" applyAlignment="1">
      <alignment horizontal="center" vertical="center" wrapText="1"/>
    </xf>
    <xf numFmtId="0" fontId="78" fillId="0" borderId="1" xfId="59" applyFont="1" applyFill="1" applyBorder="1" applyAlignment="1">
      <alignment horizontal="left" vertical="center" wrapText="1"/>
    </xf>
    <xf numFmtId="0" fontId="78" fillId="0" borderId="1" xfId="59" applyFont="1" applyFill="1" applyBorder="1" applyAlignment="1">
      <alignment horizontal="right" vertical="center" wrapText="1"/>
    </xf>
    <xf numFmtId="4" fontId="76" fillId="0" borderId="1" xfId="59" applyNumberFormat="1" applyFont="1" applyFill="1" applyBorder="1" applyAlignment="1">
      <alignment horizontal="right" vertical="center" wrapText="1"/>
    </xf>
    <xf numFmtId="4" fontId="80" fillId="0" borderId="1" xfId="59" applyNumberFormat="1" applyFont="1" applyFill="1" applyBorder="1" applyAlignment="1">
      <alignment horizontal="right" vertical="center" wrapText="1"/>
    </xf>
    <xf numFmtId="4" fontId="80" fillId="0" borderId="1" xfId="59" applyNumberFormat="1" applyFont="1" applyFill="1" applyBorder="1" applyAlignment="1">
      <alignment horizontal="right" vertical="center" wrapText="1"/>
    </xf>
    <xf numFmtId="4" fontId="78" fillId="0" borderId="1" xfId="59" applyNumberFormat="1" applyFont="1" applyFill="1" applyBorder="1" applyAlignment="1">
      <alignment horizontal="right" vertical="center" wrapText="1"/>
    </xf>
    <xf numFmtId="3" fontId="78" fillId="0" borderId="1" xfId="59" applyNumberFormat="1" applyFont="1" applyFill="1" applyBorder="1" applyAlignment="1">
      <alignment horizontal="center" vertical="center" wrapText="1"/>
    </xf>
    <xf numFmtId="0" fontId="80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44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600200" y="1733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952625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0" y="2076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228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1217544</xdr:colOff>
      <xdr:row>15</xdr:row>
      <xdr:rowOff>8282</xdr:rowOff>
    </xdr:from>
    <xdr:to>
      <xdr:col>17</xdr:col>
      <xdr:colOff>530088</xdr:colOff>
      <xdr:row>15</xdr:row>
      <xdr:rowOff>8282</xdr:rowOff>
    </xdr:to>
    <xdr:cxnSp macro="">
      <xdr:nvCxnSpPr>
        <xdr:cNvPr id="19" name="Прямая соединительная линия 18"/>
        <xdr:cNvCxnSpPr/>
      </xdr:nvCxnSpPr>
      <xdr:spPr>
        <a:xfrm>
          <a:off x="1573696" y="2517912"/>
          <a:ext cx="8307457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0</xdr:rowOff>
    </xdr:from>
    <xdr:to>
      <xdr:col>18</xdr:col>
      <xdr:colOff>0</xdr:colOff>
      <xdr:row>17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2876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0289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19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19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371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562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7147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057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248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4005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4743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4895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0" y="52387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19</xdr:col>
      <xdr:colOff>0</xdr:colOff>
      <xdr:row>32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1600200" y="53911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33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1600200" y="523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3</xdr:col>
      <xdr:colOff>0</xdr:colOff>
      <xdr:row>33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952625" y="5238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34</xdr:row>
      <xdr:rowOff>0</xdr:rowOff>
    </xdr:from>
    <xdr:to>
      <xdr:col>18</xdr:col>
      <xdr:colOff>0</xdr:colOff>
      <xdr:row>34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0" y="5734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600200" y="5886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952625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0" y="62293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18</xdr:col>
      <xdr:colOff>0</xdr:colOff>
      <xdr:row>38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0" y="64198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1600200" y="6572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952625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0" y="69151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42</xdr:row>
      <xdr:rowOff>0</xdr:rowOff>
    </xdr:from>
    <xdr:to>
      <xdr:col>18</xdr:col>
      <xdr:colOff>0</xdr:colOff>
      <xdr:row>42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0" y="71056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19</xdr:col>
      <xdr:colOff>0</xdr:colOff>
      <xdr:row>43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1600200" y="72580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44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710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42</xdr:row>
      <xdr:rowOff>0</xdr:rowOff>
    </xdr:from>
    <xdr:to>
      <xdr:col>3</xdr:col>
      <xdr:colOff>0</xdr:colOff>
      <xdr:row>44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952625" y="71056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45</xdr:row>
      <xdr:rowOff>0</xdr:rowOff>
    </xdr:from>
    <xdr:to>
      <xdr:col>18</xdr:col>
      <xdr:colOff>0</xdr:colOff>
      <xdr:row>45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0" y="76009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0</xdr:rowOff>
    </xdr:from>
    <xdr:to>
      <xdr:col>18</xdr:col>
      <xdr:colOff>0</xdr:colOff>
      <xdr:row>46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0" y="77914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19</xdr:col>
      <xdr:colOff>0</xdr:colOff>
      <xdr:row>47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600200" y="79438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46</xdr:row>
      <xdr:rowOff>0</xdr:rowOff>
    </xdr:from>
    <xdr:to>
      <xdr:col>2</xdr:col>
      <xdr:colOff>0</xdr:colOff>
      <xdr:row>48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1600200" y="779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3</xdr:col>
      <xdr:colOff>0</xdr:colOff>
      <xdr:row>48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1952625" y="7791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19</xdr:col>
      <xdr:colOff>0</xdr:colOff>
      <xdr:row>49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2486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2</xdr:col>
      <xdr:colOff>0</xdr:colOff>
      <xdr:row>50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600200" y="8096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48</xdr:row>
      <xdr:rowOff>0</xdr:rowOff>
    </xdr:from>
    <xdr:to>
      <xdr:col>3</xdr:col>
      <xdr:colOff>0</xdr:colOff>
      <xdr:row>50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1952625" y="8096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51</xdr:row>
      <xdr:rowOff>0</xdr:rowOff>
    </xdr:from>
    <xdr:to>
      <xdr:col>18</xdr:col>
      <xdr:colOff>0</xdr:colOff>
      <xdr:row>51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0" y="85915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</xdr:row>
      <xdr:rowOff>0</xdr:rowOff>
    </xdr:from>
    <xdr:to>
      <xdr:col>18</xdr:col>
      <xdr:colOff>0</xdr:colOff>
      <xdr:row>52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0" y="8782050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19</xdr:col>
      <xdr:colOff>0</xdr:colOff>
      <xdr:row>53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600200" y="89344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52</xdr:row>
      <xdr:rowOff>0</xdr:rowOff>
    </xdr:from>
    <xdr:to>
      <xdr:col>2</xdr:col>
      <xdr:colOff>0</xdr:colOff>
      <xdr:row>54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1600200" y="8782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3</xdr:col>
      <xdr:colOff>0</xdr:colOff>
      <xdr:row>54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1952625" y="8782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55</xdr:row>
      <xdr:rowOff>0</xdr:rowOff>
    </xdr:from>
    <xdr:to>
      <xdr:col>19</xdr:col>
      <xdr:colOff>0</xdr:colOff>
      <xdr:row>55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600200" y="9239250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2</xdr:col>
      <xdr:colOff>0</xdr:colOff>
      <xdr:row>56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600200" y="9086850"/>
          <a:ext cx="0" cy="6381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54</xdr:row>
      <xdr:rowOff>0</xdr:rowOff>
    </xdr:from>
    <xdr:to>
      <xdr:col>3</xdr:col>
      <xdr:colOff>0</xdr:colOff>
      <xdr:row>56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1952625" y="9086850"/>
          <a:ext cx="0" cy="638175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57</xdr:row>
      <xdr:rowOff>0</xdr:rowOff>
    </xdr:from>
    <xdr:to>
      <xdr:col>18</xdr:col>
      <xdr:colOff>0</xdr:colOff>
      <xdr:row>57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0" y="99155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58</xdr:row>
      <xdr:rowOff>0</xdr:rowOff>
    </xdr:from>
    <xdr:to>
      <xdr:col>19</xdr:col>
      <xdr:colOff>0</xdr:colOff>
      <xdr:row>58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600200" y="100679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59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600200" y="99155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57</xdr:row>
      <xdr:rowOff>0</xdr:rowOff>
    </xdr:from>
    <xdr:to>
      <xdr:col>3</xdr:col>
      <xdr:colOff>0</xdr:colOff>
      <xdr:row>59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952625" y="99155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60</xdr:row>
      <xdr:rowOff>0</xdr:rowOff>
    </xdr:from>
    <xdr:to>
      <xdr:col>18</xdr:col>
      <xdr:colOff>0</xdr:colOff>
      <xdr:row>60</xdr:row>
      <xdr:rowOff>0</xdr:rowOff>
    </xdr:to>
    <xdr:cxnSp macro="">
      <xdr:nvCxnSpPr>
        <xdr:cNvPr id="78" name="Прямая соединительная линия 77"/>
        <xdr:cNvCxnSpPr/>
      </xdr:nvCxnSpPr>
      <xdr:spPr>
        <a:xfrm>
          <a:off x="0" y="104108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61</xdr:row>
      <xdr:rowOff>0</xdr:rowOff>
    </xdr:from>
    <xdr:to>
      <xdr:col>18</xdr:col>
      <xdr:colOff>0</xdr:colOff>
      <xdr:row>61</xdr:row>
      <xdr:rowOff>0</xdr:rowOff>
    </xdr:to>
    <xdr:cxnSp macro="">
      <xdr:nvCxnSpPr>
        <xdr:cNvPr id="79" name="Прямая соединительная линия 78"/>
        <xdr:cNvCxnSpPr/>
      </xdr:nvCxnSpPr>
      <xdr:spPr>
        <a:xfrm>
          <a:off x="0" y="106013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62</xdr:row>
      <xdr:rowOff>0</xdr:rowOff>
    </xdr:from>
    <xdr:to>
      <xdr:col>19</xdr:col>
      <xdr:colOff>0</xdr:colOff>
      <xdr:row>62</xdr:row>
      <xdr:rowOff>0</xdr:rowOff>
    </xdr:to>
    <xdr:cxnSp macro="">
      <xdr:nvCxnSpPr>
        <xdr:cNvPr id="80" name="Прямая соединительная линия 79"/>
        <xdr:cNvCxnSpPr/>
      </xdr:nvCxnSpPr>
      <xdr:spPr>
        <a:xfrm>
          <a:off x="1600200" y="107537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63</xdr:row>
      <xdr:rowOff>0</xdr:rowOff>
    </xdr:to>
    <xdr:cxnSp macro="">
      <xdr:nvCxnSpPr>
        <xdr:cNvPr id="81" name="Прямая соединительная линия 80"/>
        <xdr:cNvCxnSpPr/>
      </xdr:nvCxnSpPr>
      <xdr:spPr>
        <a:xfrm>
          <a:off x="1600200" y="106013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3</xdr:col>
      <xdr:colOff>0</xdr:colOff>
      <xdr:row>63</xdr:row>
      <xdr:rowOff>0</xdr:rowOff>
    </xdr:to>
    <xdr:cxnSp macro="">
      <xdr:nvCxnSpPr>
        <xdr:cNvPr id="82" name="Прямая соединительная линия 81"/>
        <xdr:cNvCxnSpPr/>
      </xdr:nvCxnSpPr>
      <xdr:spPr>
        <a:xfrm>
          <a:off x="1952625" y="106013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64</xdr:row>
      <xdr:rowOff>0</xdr:rowOff>
    </xdr:from>
    <xdr:to>
      <xdr:col>19</xdr:col>
      <xdr:colOff>0</xdr:colOff>
      <xdr:row>64</xdr:row>
      <xdr:rowOff>0</xdr:rowOff>
    </xdr:to>
    <xdr:cxnSp macro="">
      <xdr:nvCxnSpPr>
        <xdr:cNvPr id="83" name="Прямая соединительная линия 82"/>
        <xdr:cNvCxnSpPr/>
      </xdr:nvCxnSpPr>
      <xdr:spPr>
        <a:xfrm>
          <a:off x="1600200" y="110585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63</xdr:row>
      <xdr:rowOff>0</xdr:rowOff>
    </xdr:from>
    <xdr:to>
      <xdr:col>2</xdr:col>
      <xdr:colOff>0</xdr:colOff>
      <xdr:row>65</xdr:row>
      <xdr:rowOff>0</xdr:rowOff>
    </xdr:to>
    <xdr:cxnSp macro="">
      <xdr:nvCxnSpPr>
        <xdr:cNvPr id="84" name="Прямая соединительная линия 83"/>
        <xdr:cNvCxnSpPr/>
      </xdr:nvCxnSpPr>
      <xdr:spPr>
        <a:xfrm>
          <a:off x="1600200" y="109061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63</xdr:row>
      <xdr:rowOff>0</xdr:rowOff>
    </xdr:from>
    <xdr:to>
      <xdr:col>3</xdr:col>
      <xdr:colOff>0</xdr:colOff>
      <xdr:row>65</xdr:row>
      <xdr:rowOff>0</xdr:rowOff>
    </xdr:to>
    <xdr:cxnSp macro="">
      <xdr:nvCxnSpPr>
        <xdr:cNvPr id="85" name="Прямая соединительная линия 84"/>
        <xdr:cNvCxnSpPr/>
      </xdr:nvCxnSpPr>
      <xdr:spPr>
        <a:xfrm>
          <a:off x="1952625" y="109061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0</xdr:rowOff>
    </xdr:from>
    <xdr:to>
      <xdr:col>18</xdr:col>
      <xdr:colOff>0</xdr:colOff>
      <xdr:row>66</xdr:row>
      <xdr:rowOff>0</xdr:rowOff>
    </xdr:to>
    <xdr:cxnSp macro="">
      <xdr:nvCxnSpPr>
        <xdr:cNvPr id="86" name="Прямая соединительная линия 85"/>
        <xdr:cNvCxnSpPr/>
      </xdr:nvCxnSpPr>
      <xdr:spPr>
        <a:xfrm>
          <a:off x="0" y="114014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67</xdr:row>
      <xdr:rowOff>0</xdr:rowOff>
    </xdr:from>
    <xdr:to>
      <xdr:col>19</xdr:col>
      <xdr:colOff>0</xdr:colOff>
      <xdr:row>67</xdr:row>
      <xdr:rowOff>0</xdr:rowOff>
    </xdr:to>
    <xdr:cxnSp macro="">
      <xdr:nvCxnSpPr>
        <xdr:cNvPr id="87" name="Прямая соединительная линия 86"/>
        <xdr:cNvCxnSpPr/>
      </xdr:nvCxnSpPr>
      <xdr:spPr>
        <a:xfrm>
          <a:off x="1600200" y="115538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68</xdr:row>
      <xdr:rowOff>0</xdr:rowOff>
    </xdr:to>
    <xdr:cxnSp macro="">
      <xdr:nvCxnSpPr>
        <xdr:cNvPr id="88" name="Прямая соединительная линия 87"/>
        <xdr:cNvCxnSpPr/>
      </xdr:nvCxnSpPr>
      <xdr:spPr>
        <a:xfrm>
          <a:off x="1600200" y="114014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66</xdr:row>
      <xdr:rowOff>0</xdr:rowOff>
    </xdr:from>
    <xdr:to>
      <xdr:col>3</xdr:col>
      <xdr:colOff>0</xdr:colOff>
      <xdr:row>68</xdr:row>
      <xdr:rowOff>0</xdr:rowOff>
    </xdr:to>
    <xdr:cxnSp macro="">
      <xdr:nvCxnSpPr>
        <xdr:cNvPr id="89" name="Прямая соединительная линия 88"/>
        <xdr:cNvCxnSpPr/>
      </xdr:nvCxnSpPr>
      <xdr:spPr>
        <a:xfrm>
          <a:off x="1952625" y="114014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69</xdr:row>
      <xdr:rowOff>0</xdr:rowOff>
    </xdr:from>
    <xdr:to>
      <xdr:col>18</xdr:col>
      <xdr:colOff>0</xdr:colOff>
      <xdr:row>69</xdr:row>
      <xdr:rowOff>0</xdr:rowOff>
    </xdr:to>
    <xdr:cxnSp macro="">
      <xdr:nvCxnSpPr>
        <xdr:cNvPr id="90" name="Прямая соединительная линия 89"/>
        <xdr:cNvCxnSpPr/>
      </xdr:nvCxnSpPr>
      <xdr:spPr>
        <a:xfrm>
          <a:off x="0" y="11896725"/>
          <a:ext cx="9906000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70</xdr:row>
      <xdr:rowOff>0</xdr:rowOff>
    </xdr:from>
    <xdr:to>
      <xdr:col>19</xdr:col>
      <xdr:colOff>0</xdr:colOff>
      <xdr:row>70</xdr:row>
      <xdr:rowOff>0</xdr:rowOff>
    </xdr:to>
    <xdr:cxnSp macro="">
      <xdr:nvCxnSpPr>
        <xdr:cNvPr id="91" name="Прямая соединительная линия 90"/>
        <xdr:cNvCxnSpPr/>
      </xdr:nvCxnSpPr>
      <xdr:spPr>
        <a:xfrm>
          <a:off x="1600200" y="12049125"/>
          <a:ext cx="83058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69</xdr:row>
      <xdr:rowOff>0</xdr:rowOff>
    </xdr:from>
    <xdr:to>
      <xdr:col>2</xdr:col>
      <xdr:colOff>0</xdr:colOff>
      <xdr:row>71</xdr:row>
      <xdr:rowOff>0</xdr:rowOff>
    </xdr:to>
    <xdr:cxnSp macro="">
      <xdr:nvCxnSpPr>
        <xdr:cNvPr id="92" name="Прямая соединительная линия 91"/>
        <xdr:cNvCxnSpPr/>
      </xdr:nvCxnSpPr>
      <xdr:spPr>
        <a:xfrm>
          <a:off x="1600200" y="11896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69</xdr:row>
      <xdr:rowOff>0</xdr:rowOff>
    </xdr:from>
    <xdr:to>
      <xdr:col>3</xdr:col>
      <xdr:colOff>0</xdr:colOff>
      <xdr:row>71</xdr:row>
      <xdr:rowOff>0</xdr:rowOff>
    </xdr:to>
    <xdr:cxnSp macro="">
      <xdr:nvCxnSpPr>
        <xdr:cNvPr id="93" name="Прямая соединительная линия 92"/>
        <xdr:cNvCxnSpPr/>
      </xdr:nvCxnSpPr>
      <xdr:spPr>
        <a:xfrm>
          <a:off x="1952625" y="11896725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168"/>
  <sheetViews>
    <sheetView zoomScale="70" zoomScaleNormal="70" zoomScaleSheetLayoutView="85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B32" sqref="B32"/>
    </sheetView>
  </sheetViews>
  <sheetFormatPr defaultColWidth="8.85546875" defaultRowHeight="15" x14ac:dyDescent="0.25"/>
  <cols>
    <col min="1" max="1" width="8.28515625" style="9" bestFit="1" customWidth="1"/>
    <col min="2" max="2" width="88.28515625" style="4" customWidth="1"/>
    <col min="3" max="3" width="14.85546875" style="4" customWidth="1"/>
    <col min="4" max="4" width="16.7109375" style="4" customWidth="1"/>
    <col min="5" max="5" width="18.42578125" style="4" customWidth="1"/>
    <col min="6" max="6" width="7.140625" style="4" customWidth="1"/>
    <col min="7" max="7" width="16.140625" style="4" customWidth="1"/>
    <col min="8" max="8" width="14.5703125" style="4" customWidth="1"/>
    <col min="9" max="10" width="16.5703125" style="4" customWidth="1"/>
    <col min="11" max="11" width="6.85546875" style="4" customWidth="1"/>
    <col min="12" max="12" width="16.28515625" style="4" customWidth="1"/>
    <col min="13" max="13" width="15.5703125" style="4" customWidth="1"/>
    <col min="14" max="14" width="16.28515625" style="4" hidden="1" customWidth="1"/>
    <col min="15" max="18" width="14" style="8" hidden="1" customWidth="1"/>
    <col min="19" max="19" width="13.5703125" style="8" customWidth="1"/>
    <col min="20" max="20" width="12.140625" style="8" customWidth="1"/>
    <col min="21" max="21" width="15.42578125" style="8" customWidth="1"/>
    <col min="22" max="22" width="10.42578125" style="8" customWidth="1"/>
    <col min="23" max="23" width="14.85546875" style="8" customWidth="1"/>
    <col min="24" max="24" width="20.5703125" style="8" customWidth="1"/>
    <col min="25" max="25" width="10.42578125" style="8" customWidth="1"/>
    <col min="26" max="26" width="8.85546875" style="8"/>
    <col min="27" max="27" width="15" style="8" customWidth="1"/>
    <col min="28" max="28" width="76.42578125" style="8" customWidth="1"/>
    <col min="29" max="29" width="12.28515625" style="8" customWidth="1"/>
    <col min="30" max="34" width="8.85546875" style="8"/>
    <col min="35" max="35" width="17" style="8" customWidth="1"/>
    <col min="36" max="36" width="17.5703125" style="8" customWidth="1"/>
    <col min="37" max="43" width="8.85546875" style="8"/>
    <col min="44" max="45" width="18.42578125" style="8" customWidth="1"/>
    <col min="46" max="70" width="8.85546875" style="8"/>
    <col min="71" max="72" width="12.5703125" style="8" customWidth="1"/>
    <col min="73" max="85" width="8.85546875" style="8"/>
    <col min="86" max="16384" width="8.85546875" style="4"/>
  </cols>
  <sheetData>
    <row r="1" spans="1:85" x14ac:dyDescent="0.25">
      <c r="B1" s="63"/>
      <c r="F1" s="5"/>
      <c r="G1" s="5"/>
      <c r="H1" s="5"/>
      <c r="I1" s="5"/>
      <c r="J1" s="5"/>
      <c r="K1" s="5"/>
      <c r="L1" s="5"/>
      <c r="M1" s="5"/>
    </row>
    <row r="2" spans="1:85" x14ac:dyDescent="0.25">
      <c r="A2" s="45" t="s">
        <v>8</v>
      </c>
      <c r="B2" s="46"/>
      <c r="C2" s="46"/>
      <c r="D2" s="46"/>
      <c r="E2" s="46"/>
      <c r="F2" s="46"/>
      <c r="G2" s="46"/>
      <c r="H2" s="46"/>
      <c r="I2" s="46"/>
      <c r="J2" s="46"/>
    </row>
    <row r="3" spans="1:85" x14ac:dyDescent="0.25">
      <c r="A3" s="47">
        <v>46142</v>
      </c>
      <c r="B3" s="47"/>
      <c r="C3" s="47"/>
      <c r="D3" s="47"/>
      <c r="E3" s="47"/>
      <c r="F3" s="48"/>
      <c r="G3" s="48"/>
      <c r="H3" s="48"/>
      <c r="I3" s="48"/>
      <c r="J3" s="48"/>
    </row>
    <row r="5" spans="1:85" s="9" customFormat="1" ht="14.45" customHeight="1" x14ac:dyDescent="0.25">
      <c r="A5" s="49" t="s">
        <v>7</v>
      </c>
      <c r="B5" s="49" t="s">
        <v>41</v>
      </c>
      <c r="C5" s="51" t="s">
        <v>27</v>
      </c>
      <c r="D5" s="52" t="s">
        <v>25</v>
      </c>
      <c r="E5" s="52"/>
      <c r="F5" s="52"/>
      <c r="G5" s="52"/>
      <c r="H5" s="51" t="s">
        <v>28</v>
      </c>
      <c r="I5" s="52" t="s">
        <v>26</v>
      </c>
      <c r="J5" s="64"/>
      <c r="K5" s="64"/>
      <c r="L5" s="64"/>
      <c r="M5" s="53" t="s">
        <v>38</v>
      </c>
      <c r="N5" s="51" t="s">
        <v>30</v>
      </c>
      <c r="O5" s="65" t="s">
        <v>34</v>
      </c>
      <c r="P5" s="65" t="s">
        <v>35</v>
      </c>
      <c r="Q5" s="65" t="s">
        <v>36</v>
      </c>
      <c r="R5" s="66" t="s">
        <v>39</v>
      </c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</row>
    <row r="6" spans="1:85" s="9" customFormat="1" ht="52.5" customHeight="1" x14ac:dyDescent="0.25">
      <c r="A6" s="50"/>
      <c r="B6" s="50"/>
      <c r="C6" s="67"/>
      <c r="D6" s="28" t="s">
        <v>37</v>
      </c>
      <c r="E6" s="28" t="s">
        <v>29</v>
      </c>
      <c r="F6" s="28" t="s">
        <v>5</v>
      </c>
      <c r="G6" s="28" t="s">
        <v>6</v>
      </c>
      <c r="H6" s="67"/>
      <c r="I6" s="28" t="s">
        <v>37</v>
      </c>
      <c r="J6" s="28" t="s">
        <v>29</v>
      </c>
      <c r="K6" s="28" t="s">
        <v>5</v>
      </c>
      <c r="L6" s="28" t="s">
        <v>6</v>
      </c>
      <c r="M6" s="64"/>
      <c r="N6" s="68"/>
      <c r="O6" s="69"/>
      <c r="P6" s="69"/>
      <c r="Q6" s="69"/>
      <c r="R6" s="70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</row>
    <row r="7" spans="1:85" s="9" customFormat="1" ht="15" hidden="1" customHeight="1" x14ac:dyDescent="0.25">
      <c r="A7" s="71"/>
      <c r="B7" s="3" t="s">
        <v>20</v>
      </c>
      <c r="C7" s="71"/>
      <c r="D7" s="28"/>
      <c r="E7" s="28"/>
      <c r="F7" s="28"/>
      <c r="G7" s="28"/>
      <c r="H7" s="71"/>
      <c r="I7" s="28"/>
      <c r="J7" s="28"/>
      <c r="K7" s="28"/>
      <c r="L7" s="28"/>
      <c r="M7" s="72"/>
      <c r="N7" s="28"/>
      <c r="O7" s="28"/>
      <c r="P7" s="28"/>
      <c r="Q7" s="28"/>
      <c r="R7" s="73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</row>
    <row r="8" spans="1:85" s="12" customFormat="1" ht="14.25" hidden="1" customHeight="1" x14ac:dyDescent="0.2">
      <c r="A8" s="58"/>
      <c r="B8" s="3" t="s">
        <v>3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/>
      <c r="O8" s="59"/>
      <c r="P8" s="59"/>
      <c r="Q8" s="59"/>
      <c r="R8" s="74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</row>
    <row r="9" spans="1:85" ht="15" hidden="1" customHeight="1" x14ac:dyDescent="0.25">
      <c r="A9" s="10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1"/>
    </row>
    <row r="10" spans="1:85" ht="15" hidden="1" customHeight="1" x14ac:dyDescent="0.25">
      <c r="A10" s="10"/>
      <c r="B10" s="3" t="s">
        <v>11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O10" s="6"/>
      <c r="P10" s="6"/>
      <c r="Q10" s="6"/>
      <c r="R10" s="29"/>
    </row>
    <row r="11" spans="1:85" ht="15" hidden="1" customHeight="1" x14ac:dyDescent="0.25">
      <c r="A11" s="10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1"/>
    </row>
    <row r="12" spans="1:85" ht="15" hidden="1" customHeight="1" x14ac:dyDescent="0.25">
      <c r="A12" s="10"/>
      <c r="B12" s="3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/>
      <c r="P12" s="6"/>
      <c r="Q12" s="6"/>
      <c r="R12" s="29"/>
    </row>
    <row r="13" spans="1:85" ht="15" hidden="1" customHeight="1" x14ac:dyDescent="0.25">
      <c r="A13" s="10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1"/>
    </row>
    <row r="14" spans="1:85" ht="33" hidden="1" customHeight="1" x14ac:dyDescent="0.25">
      <c r="A14" s="10"/>
      <c r="B14" s="3" t="s">
        <v>19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/>
      <c r="P14" s="6"/>
      <c r="Q14" s="6"/>
      <c r="R14" s="29"/>
    </row>
    <row r="15" spans="1:85" x14ac:dyDescent="0.25">
      <c r="A15" s="10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1"/>
    </row>
    <row r="16" spans="1:85" x14ac:dyDescent="0.25">
      <c r="A16" s="10"/>
      <c r="B16" s="3" t="s">
        <v>1</v>
      </c>
      <c r="C16" s="6">
        <v>298661.99999999988</v>
      </c>
      <c r="D16" s="6">
        <v>1044775.1000000003</v>
      </c>
      <c r="E16" s="6">
        <v>1206217.79</v>
      </c>
      <c r="F16" s="6">
        <v>115.4523868342574</v>
      </c>
      <c r="G16" s="6">
        <v>-161442.68999999971</v>
      </c>
      <c r="H16" s="6">
        <v>185055.97000000003</v>
      </c>
      <c r="I16" s="6">
        <v>205044.67000000019</v>
      </c>
      <c r="J16" s="6">
        <v>252881.33</v>
      </c>
      <c r="K16" s="6">
        <v>123.32987246144937</v>
      </c>
      <c r="L16" s="6">
        <v>-47836.6599999998</v>
      </c>
      <c r="M16" s="18">
        <v>137219.31000000026</v>
      </c>
      <c r="N16" s="6">
        <v>0</v>
      </c>
      <c r="O16" s="6">
        <v>0</v>
      </c>
      <c r="P16" s="6">
        <v>0</v>
      </c>
      <c r="Q16" s="6">
        <v>-3274.94</v>
      </c>
      <c r="R16" s="29">
        <v>67825.359999999957</v>
      </c>
      <c r="T16" s="17"/>
      <c r="U16" s="26"/>
      <c r="W16" s="26"/>
      <c r="Y16" s="26"/>
      <c r="AI16" s="25"/>
      <c r="AJ16" s="25"/>
      <c r="AS16" s="17"/>
      <c r="AW16" s="17"/>
      <c r="BG16" s="26"/>
      <c r="BL16" s="17"/>
      <c r="BN16" s="17"/>
      <c r="BT16" s="17"/>
    </row>
    <row r="17" spans="1:184" ht="15.75" x14ac:dyDescent="0.25">
      <c r="A17" s="10">
        <v>174</v>
      </c>
      <c r="B17" s="20" t="s">
        <v>40</v>
      </c>
      <c r="C17" s="2">
        <v>298661.99999999988</v>
      </c>
      <c r="D17" s="2">
        <v>1044775.1000000003</v>
      </c>
      <c r="E17" s="2">
        <v>1206217.79</v>
      </c>
      <c r="F17" s="2">
        <v>115.4523868342574</v>
      </c>
      <c r="G17" s="2">
        <v>-161442.68999999971</v>
      </c>
      <c r="H17" s="2">
        <v>185055.97000000003</v>
      </c>
      <c r="I17" s="2">
        <v>205044.67000000019</v>
      </c>
      <c r="J17" s="2">
        <v>252881.33</v>
      </c>
      <c r="K17" s="2">
        <v>123.32987246144937</v>
      </c>
      <c r="L17" s="2">
        <v>-47836.6599999998</v>
      </c>
      <c r="M17" s="21">
        <v>137219.31000000026</v>
      </c>
      <c r="N17" s="2">
        <v>0</v>
      </c>
      <c r="O17" s="2">
        <v>0</v>
      </c>
      <c r="P17" s="2">
        <v>0</v>
      </c>
      <c r="Q17" s="2">
        <v>-3274.94</v>
      </c>
      <c r="R17" s="61">
        <v>67825.359999999957</v>
      </c>
      <c r="T17" s="17"/>
      <c r="U17" s="26"/>
      <c r="W17" s="26"/>
      <c r="Y17" s="26"/>
      <c r="AI17" s="25"/>
      <c r="AJ17" s="25"/>
      <c r="AS17" s="17"/>
      <c r="AW17" s="17"/>
      <c r="BG17" s="26"/>
      <c r="BL17" s="17"/>
      <c r="BN17" s="17"/>
      <c r="BT17" s="17"/>
    </row>
    <row r="18" spans="1:184" x14ac:dyDescent="0.25">
      <c r="A18" s="10"/>
      <c r="B18" s="3" t="s">
        <v>19</v>
      </c>
      <c r="C18" s="6">
        <v>298661.99999999988</v>
      </c>
      <c r="D18" s="6">
        <v>1044775.1000000003</v>
      </c>
      <c r="E18" s="6">
        <v>1206217.79</v>
      </c>
      <c r="F18" s="6">
        <v>115.4523868342574</v>
      </c>
      <c r="G18" s="6">
        <v>-161442.68999999971</v>
      </c>
      <c r="H18" s="6">
        <v>185055.97000000003</v>
      </c>
      <c r="I18" s="6">
        <v>205044.67000000019</v>
      </c>
      <c r="J18" s="6">
        <v>252881.33</v>
      </c>
      <c r="K18" s="6">
        <v>123.32987246144937</v>
      </c>
      <c r="L18" s="6">
        <v>-47836.6599999998</v>
      </c>
      <c r="M18" s="18">
        <v>137219.31000000026</v>
      </c>
      <c r="N18" s="6">
        <v>0</v>
      </c>
      <c r="O18" s="6">
        <v>0</v>
      </c>
      <c r="P18" s="6">
        <v>0</v>
      </c>
      <c r="Q18" s="6">
        <v>-3274.94</v>
      </c>
      <c r="R18" s="29">
        <v>67825.359999999957</v>
      </c>
      <c r="T18" s="17"/>
      <c r="U18" s="26"/>
      <c r="W18" s="26"/>
      <c r="Y18" s="26"/>
      <c r="AI18" s="25"/>
      <c r="AJ18" s="25"/>
      <c r="AS18" s="17"/>
      <c r="AW18" s="17"/>
      <c r="BG18" s="26"/>
      <c r="BL18" s="17"/>
      <c r="BN18" s="17"/>
      <c r="BT18" s="17"/>
    </row>
    <row r="19" spans="1:184" x14ac:dyDescent="0.25">
      <c r="A19" s="10"/>
      <c r="B19" s="3" t="s">
        <v>13</v>
      </c>
      <c r="C19" s="2"/>
      <c r="D19" s="2"/>
      <c r="E19" s="2"/>
      <c r="F19" s="2" t="e">
        <v>#DIV/0!</v>
      </c>
      <c r="G19" s="2"/>
      <c r="H19" s="2"/>
      <c r="I19" s="2"/>
      <c r="J19" s="2"/>
      <c r="K19" s="2" t="e">
        <v>#DIV/0!</v>
      </c>
      <c r="L19" s="2"/>
      <c r="M19" s="21"/>
      <c r="N19" s="2"/>
      <c r="O19" s="2"/>
      <c r="P19" s="2"/>
      <c r="Q19" s="2"/>
      <c r="R19" s="61"/>
      <c r="T19" s="17"/>
      <c r="U19" s="26"/>
      <c r="W19" s="26"/>
      <c r="Y19" s="26"/>
      <c r="AI19" s="25"/>
      <c r="AJ19" s="25"/>
      <c r="AS19" s="17"/>
      <c r="AW19" s="17"/>
      <c r="BG19" s="26"/>
      <c r="BL19" s="17"/>
      <c r="BN19" s="17"/>
      <c r="BT19" s="17"/>
    </row>
    <row r="20" spans="1:184" x14ac:dyDescent="0.25">
      <c r="A20" s="10"/>
      <c r="B20" s="3" t="s">
        <v>11</v>
      </c>
      <c r="C20" s="6">
        <v>0</v>
      </c>
      <c r="D20" s="6">
        <v>9600.42</v>
      </c>
      <c r="E20" s="6">
        <v>7525.4600000000019</v>
      </c>
      <c r="F20" s="6">
        <v>78.386778911755954</v>
      </c>
      <c r="G20" s="6">
        <v>2074.9599999999982</v>
      </c>
      <c r="H20" s="6">
        <v>0</v>
      </c>
      <c r="I20" s="6">
        <v>5514.67</v>
      </c>
      <c r="J20" s="6">
        <v>3439.7100000000019</v>
      </c>
      <c r="K20" s="6">
        <v>62.373813845615459</v>
      </c>
      <c r="L20" s="6">
        <v>2074.9599999999982</v>
      </c>
      <c r="M20" s="18">
        <v>2074.9599999999982</v>
      </c>
      <c r="N20" s="6">
        <v>0</v>
      </c>
      <c r="O20" s="6">
        <v>0</v>
      </c>
      <c r="P20" s="6">
        <v>0</v>
      </c>
      <c r="Q20" s="6">
        <v>0</v>
      </c>
      <c r="R20" s="29">
        <v>0</v>
      </c>
      <c r="T20" s="17"/>
      <c r="U20" s="26"/>
      <c r="W20" s="26"/>
      <c r="Y20" s="26"/>
      <c r="AI20" s="25"/>
      <c r="AJ20" s="25"/>
      <c r="AS20" s="17"/>
      <c r="AW20" s="17"/>
      <c r="BG20" s="26"/>
      <c r="BL20" s="17"/>
      <c r="BN20" s="17"/>
      <c r="BT20" s="17"/>
    </row>
    <row r="21" spans="1:184" x14ac:dyDescent="0.25">
      <c r="A21" s="2">
        <v>3427</v>
      </c>
      <c r="B21" s="2" t="s">
        <v>52</v>
      </c>
      <c r="C21" s="2">
        <v>0</v>
      </c>
      <c r="D21" s="2">
        <v>9600.42</v>
      </c>
      <c r="E21" s="2">
        <v>7525.4600000000019</v>
      </c>
      <c r="F21" s="2">
        <v>78.386778911755954</v>
      </c>
      <c r="G21" s="2">
        <v>2074.9599999999982</v>
      </c>
      <c r="H21" s="2">
        <v>0</v>
      </c>
      <c r="I21" s="2">
        <v>5514.67</v>
      </c>
      <c r="J21" s="2">
        <v>3439.7100000000019</v>
      </c>
      <c r="K21" s="2">
        <v>62.373813845615459</v>
      </c>
      <c r="L21" s="2">
        <v>2074.9599999999982</v>
      </c>
      <c r="M21" s="21">
        <v>2074.9599999999982</v>
      </c>
      <c r="N21" s="2"/>
      <c r="O21" s="2"/>
      <c r="P21" s="2"/>
      <c r="Q21" s="2"/>
      <c r="R21" s="61"/>
      <c r="T21" s="17"/>
      <c r="U21" s="26"/>
      <c r="W21" s="26"/>
      <c r="Y21" s="26"/>
      <c r="AI21" s="25"/>
      <c r="AJ21" s="25"/>
      <c r="AS21" s="17"/>
      <c r="AW21" s="17"/>
      <c r="AY21" s="17"/>
      <c r="BA21" s="17"/>
      <c r="BG21" s="26"/>
      <c r="BL21" s="17"/>
      <c r="BN21" s="17"/>
      <c r="BT21" s="17"/>
    </row>
    <row r="22" spans="1:184" x14ac:dyDescent="0.25">
      <c r="A22" s="10"/>
      <c r="B22" s="3" t="s">
        <v>3</v>
      </c>
      <c r="C22" s="11">
        <v>0</v>
      </c>
      <c r="D22" s="11">
        <v>757874.38</v>
      </c>
      <c r="E22" s="11">
        <v>720162.22000000009</v>
      </c>
      <c r="F22" s="11">
        <v>95.023956344849665</v>
      </c>
      <c r="G22" s="11">
        <v>37712.159999999916</v>
      </c>
      <c r="H22" s="11">
        <v>0</v>
      </c>
      <c r="I22" s="11">
        <v>198785.64</v>
      </c>
      <c r="J22" s="11">
        <v>161073.4800000001</v>
      </c>
      <c r="K22" s="11">
        <v>81.028730244297364</v>
      </c>
      <c r="L22" s="11">
        <v>37712.159999999916</v>
      </c>
      <c r="M22" s="23">
        <v>37712.159999999916</v>
      </c>
      <c r="N22" s="11">
        <v>0</v>
      </c>
      <c r="O22" s="11">
        <v>0</v>
      </c>
      <c r="P22" s="11">
        <v>0</v>
      </c>
      <c r="Q22" s="11">
        <v>0</v>
      </c>
      <c r="R22" s="75">
        <v>161073.4800000001</v>
      </c>
      <c r="T22" s="17"/>
      <c r="U22" s="26"/>
      <c r="W22" s="26"/>
      <c r="Y22" s="26"/>
      <c r="AI22" s="25"/>
      <c r="AJ22" s="25"/>
      <c r="AS22" s="17"/>
      <c r="AW22" s="17"/>
      <c r="BG22" s="26"/>
      <c r="BL22" s="17"/>
      <c r="BN22" s="17"/>
      <c r="BT22" s="17"/>
    </row>
    <row r="23" spans="1:184" x14ac:dyDescent="0.25">
      <c r="A23" s="10">
        <v>1799</v>
      </c>
      <c r="B23" s="1" t="s">
        <v>51</v>
      </c>
      <c r="C23" s="2">
        <v>0</v>
      </c>
      <c r="D23" s="2">
        <v>757874.38</v>
      </c>
      <c r="E23" s="2">
        <v>720162.22000000009</v>
      </c>
      <c r="F23" s="2">
        <v>95.023956344849665</v>
      </c>
      <c r="G23" s="2">
        <v>37712.159999999916</v>
      </c>
      <c r="H23" s="2">
        <v>0</v>
      </c>
      <c r="I23" s="2">
        <v>198785.64</v>
      </c>
      <c r="J23" s="2">
        <v>161073.4800000001</v>
      </c>
      <c r="K23" s="2">
        <v>81.028730244297364</v>
      </c>
      <c r="L23" s="2">
        <v>37712.159999999916</v>
      </c>
      <c r="M23" s="21">
        <v>37712.159999999916</v>
      </c>
      <c r="N23" s="2">
        <v>0</v>
      </c>
      <c r="O23" s="2">
        <v>0</v>
      </c>
      <c r="P23" s="2">
        <v>0</v>
      </c>
      <c r="Q23" s="2">
        <v>0</v>
      </c>
      <c r="R23" s="61">
        <v>161073.4800000001</v>
      </c>
      <c r="T23" s="17"/>
      <c r="U23" s="26"/>
      <c r="W23" s="26"/>
      <c r="Y23" s="26"/>
      <c r="AI23" s="25"/>
      <c r="AJ23" s="25"/>
      <c r="AS23" s="17"/>
      <c r="AW23" s="17"/>
      <c r="BG23" s="26"/>
      <c r="BL23" s="17"/>
      <c r="BN23" s="17"/>
      <c r="BT23" s="17"/>
    </row>
    <row r="24" spans="1:184" ht="15.75" customHeight="1" x14ac:dyDescent="0.25">
      <c r="A24" s="10"/>
      <c r="B24" s="3" t="s">
        <v>17</v>
      </c>
      <c r="C24" s="6">
        <v>1249.3699999999844</v>
      </c>
      <c r="D24" s="6">
        <v>514888.54999999993</v>
      </c>
      <c r="E24" s="6">
        <v>386901.08000000025</v>
      </c>
      <c r="F24" s="6">
        <v>75.142684761585841</v>
      </c>
      <c r="G24" s="6">
        <v>127987.46999999972</v>
      </c>
      <c r="H24" s="6">
        <v>194837.82999999987</v>
      </c>
      <c r="I24" s="6">
        <v>140830.37999999998</v>
      </c>
      <c r="J24" s="6">
        <v>206431.37000000008</v>
      </c>
      <c r="K24" s="6">
        <v>146.58156145002243</v>
      </c>
      <c r="L24" s="6">
        <v>-65600.990000000122</v>
      </c>
      <c r="M24" s="18">
        <v>129236.83999999976</v>
      </c>
      <c r="N24" s="6">
        <v>0</v>
      </c>
      <c r="O24" s="6">
        <v>0</v>
      </c>
      <c r="P24" s="6">
        <v>0</v>
      </c>
      <c r="Q24" s="6">
        <v>-4984.0599999999995</v>
      </c>
      <c r="R24" s="29">
        <v>56431.37000000009</v>
      </c>
      <c r="T24" s="17"/>
      <c r="U24" s="26"/>
      <c r="W24" s="26"/>
      <c r="Y24" s="26"/>
      <c r="AI24" s="25"/>
      <c r="AJ24" s="25"/>
      <c r="AS24" s="17"/>
      <c r="AW24" s="17"/>
      <c r="BG24" s="26"/>
      <c r="BL24" s="17"/>
      <c r="BN24" s="17"/>
      <c r="BT24" s="17"/>
    </row>
    <row r="25" spans="1:184" x14ac:dyDescent="0.25">
      <c r="A25" s="10">
        <v>3660</v>
      </c>
      <c r="B25" s="1" t="s">
        <v>43</v>
      </c>
      <c r="C25" s="2">
        <v>1249.3699999999844</v>
      </c>
      <c r="D25" s="2">
        <v>120137.80000000002</v>
      </c>
      <c r="E25" s="2">
        <v>121151.11000000009</v>
      </c>
      <c r="F25" s="2">
        <v>100.84345643086527</v>
      </c>
      <c r="G25" s="2">
        <v>-1013.3100000000704</v>
      </c>
      <c r="H25" s="2">
        <v>0</v>
      </c>
      <c r="I25" s="2">
        <v>56667.43</v>
      </c>
      <c r="J25" s="2">
        <v>56431.37000000009</v>
      </c>
      <c r="K25" s="2">
        <v>99.583429140866443</v>
      </c>
      <c r="L25" s="2">
        <v>236.05999999991036</v>
      </c>
      <c r="M25" s="21">
        <v>236.05999999991036</v>
      </c>
      <c r="N25" s="2">
        <v>0</v>
      </c>
      <c r="O25" s="2">
        <v>0</v>
      </c>
      <c r="P25" s="2">
        <v>0</v>
      </c>
      <c r="Q25" s="2">
        <v>0</v>
      </c>
      <c r="R25" s="61">
        <v>56431.37000000009</v>
      </c>
      <c r="T25" s="17"/>
      <c r="U25" s="26"/>
      <c r="W25" s="26"/>
      <c r="Y25" s="26"/>
      <c r="AI25" s="25"/>
      <c r="AJ25" s="25"/>
      <c r="AS25" s="17"/>
      <c r="AW25" s="17"/>
      <c r="BG25" s="26"/>
      <c r="BL25" s="17"/>
      <c r="BN25" s="17"/>
      <c r="BT25" s="17"/>
    </row>
    <row r="26" spans="1:184" x14ac:dyDescent="0.25">
      <c r="A26" s="10">
        <v>78</v>
      </c>
      <c r="B26" s="22" t="s">
        <v>42</v>
      </c>
      <c r="C26" s="2">
        <v>0</v>
      </c>
      <c r="D26" s="2">
        <v>394750.74999999994</v>
      </c>
      <c r="E26" s="2">
        <v>265749.97000000015</v>
      </c>
      <c r="F26" s="2">
        <v>67.320953791728115</v>
      </c>
      <c r="G26" s="2">
        <v>129000.7799999998</v>
      </c>
      <c r="H26" s="2">
        <v>194837.82999999987</v>
      </c>
      <c r="I26" s="2">
        <v>84162.949999999968</v>
      </c>
      <c r="J26" s="2">
        <v>150000</v>
      </c>
      <c r="K26" s="2">
        <v>178.22569194639689</v>
      </c>
      <c r="L26" s="2">
        <v>-65837.050000000032</v>
      </c>
      <c r="M26" s="21">
        <v>129000.77999999985</v>
      </c>
      <c r="N26" s="2">
        <v>0</v>
      </c>
      <c r="O26" s="2">
        <v>0</v>
      </c>
      <c r="P26" s="2">
        <v>0</v>
      </c>
      <c r="Q26" s="2">
        <v>-4984.0599999999995</v>
      </c>
      <c r="R26" s="61">
        <v>0</v>
      </c>
      <c r="T26" s="17"/>
      <c r="U26" s="26"/>
      <c r="W26" s="26"/>
      <c r="Y26" s="26"/>
      <c r="AI26" s="25"/>
      <c r="AJ26" s="25"/>
      <c r="AS26" s="17"/>
      <c r="AW26" s="17"/>
      <c r="BG26" s="26"/>
      <c r="BL26" s="17"/>
      <c r="BN26" s="17"/>
      <c r="BT26" s="17"/>
    </row>
    <row r="27" spans="1:184" x14ac:dyDescent="0.25">
      <c r="A27" s="10"/>
      <c r="B27" s="3" t="s">
        <v>19</v>
      </c>
      <c r="C27" s="6">
        <v>1249.3699999999844</v>
      </c>
      <c r="D27" s="6">
        <v>1282363.3500000001</v>
      </c>
      <c r="E27" s="6">
        <v>1114588.7600000002</v>
      </c>
      <c r="F27" s="6">
        <v>86.916766609089393</v>
      </c>
      <c r="G27" s="6">
        <v>167774.58999999965</v>
      </c>
      <c r="H27" s="6">
        <v>194837.82999999987</v>
      </c>
      <c r="I27" s="6">
        <v>345130.69</v>
      </c>
      <c r="J27" s="6">
        <v>370944.56000000017</v>
      </c>
      <c r="K27" s="6">
        <v>107.47944785785354</v>
      </c>
      <c r="L27" s="6">
        <v>-25813.870000000206</v>
      </c>
      <c r="M27" s="18">
        <v>169023.95999999967</v>
      </c>
      <c r="N27" s="6">
        <v>0</v>
      </c>
      <c r="O27" s="6">
        <v>0</v>
      </c>
      <c r="P27" s="6">
        <v>0</v>
      </c>
      <c r="Q27" s="6">
        <v>-4984.0599999999995</v>
      </c>
      <c r="R27" s="29">
        <v>217504.85000000018</v>
      </c>
      <c r="T27" s="17"/>
      <c r="U27" s="26"/>
      <c r="W27" s="26"/>
      <c r="Y27" s="26"/>
      <c r="AI27" s="25"/>
      <c r="AJ27" s="25"/>
      <c r="AS27" s="17"/>
      <c r="AW27" s="17"/>
      <c r="BG27" s="26"/>
      <c r="BL27" s="17"/>
      <c r="BN27" s="17"/>
      <c r="BT27" s="17"/>
    </row>
    <row r="28" spans="1:184" x14ac:dyDescent="0.25">
      <c r="A28" s="10"/>
      <c r="B28" s="3" t="s">
        <v>14</v>
      </c>
      <c r="C28" s="2"/>
      <c r="D28" s="2"/>
      <c r="E28" s="2"/>
      <c r="F28" s="2" t="e">
        <v>#DIV/0!</v>
      </c>
      <c r="G28" s="2"/>
      <c r="H28" s="2"/>
      <c r="I28" s="2"/>
      <c r="J28" s="2"/>
      <c r="K28" s="2" t="e">
        <v>#DIV/0!</v>
      </c>
      <c r="L28" s="2"/>
      <c r="M28" s="21"/>
      <c r="N28" s="2"/>
      <c r="O28" s="2"/>
      <c r="P28" s="2"/>
      <c r="Q28" s="2"/>
      <c r="R28" s="61"/>
      <c r="T28" s="17"/>
      <c r="U28" s="26"/>
      <c r="W28" s="26"/>
      <c r="Y28" s="26"/>
      <c r="AI28" s="25"/>
      <c r="AJ28" s="25"/>
      <c r="AS28" s="17"/>
      <c r="AW28" s="17"/>
      <c r="BG28" s="26"/>
      <c r="BL28" s="17"/>
      <c r="BN28" s="17"/>
      <c r="BT28" s="17"/>
    </row>
    <row r="29" spans="1:184" x14ac:dyDescent="0.25">
      <c r="A29" s="10"/>
      <c r="B29" s="3" t="s">
        <v>11</v>
      </c>
      <c r="C29" s="6">
        <v>0</v>
      </c>
      <c r="D29" s="6">
        <v>21302.54</v>
      </c>
      <c r="E29" s="6">
        <v>19816.579999999994</v>
      </c>
      <c r="F29" s="6">
        <v>93.02449379275896</v>
      </c>
      <c r="G29" s="6">
        <v>1485.9600000000064</v>
      </c>
      <c r="H29" s="6">
        <v>1485.9600000000064</v>
      </c>
      <c r="I29" s="6">
        <v>3852.880000000001</v>
      </c>
      <c r="J29" s="6">
        <v>3852.88</v>
      </c>
      <c r="K29" s="6">
        <v>99.999999999999972</v>
      </c>
      <c r="L29" s="6">
        <v>0</v>
      </c>
      <c r="M29" s="18">
        <v>1485.9600000000073</v>
      </c>
      <c r="N29" s="6">
        <v>0</v>
      </c>
      <c r="O29" s="6">
        <v>0</v>
      </c>
      <c r="P29" s="6">
        <v>0</v>
      </c>
      <c r="Q29" s="6">
        <v>0</v>
      </c>
      <c r="R29" s="29">
        <v>0</v>
      </c>
      <c r="T29" s="17"/>
      <c r="U29" s="26"/>
      <c r="W29" s="26"/>
      <c r="Y29" s="26"/>
      <c r="AI29" s="25"/>
      <c r="AJ29" s="25"/>
      <c r="AS29" s="17"/>
      <c r="AW29" s="17"/>
      <c r="BG29" s="26"/>
      <c r="BL29" s="17"/>
      <c r="BN29" s="17"/>
      <c r="BT29" s="17"/>
    </row>
    <row r="30" spans="1:184" x14ac:dyDescent="0.25">
      <c r="A30" s="2">
        <v>7639</v>
      </c>
      <c r="B30" s="2" t="s">
        <v>50</v>
      </c>
      <c r="C30" s="2">
        <v>0</v>
      </c>
      <c r="D30" s="2">
        <v>21302.54</v>
      </c>
      <c r="E30" s="2">
        <v>19816.579999999994</v>
      </c>
      <c r="F30" s="2">
        <v>93.02449379275896</v>
      </c>
      <c r="G30" s="2">
        <v>1485.9600000000064</v>
      </c>
      <c r="H30" s="2">
        <v>1485.9600000000064</v>
      </c>
      <c r="I30" s="2">
        <v>3852.880000000001</v>
      </c>
      <c r="J30" s="2">
        <v>3852.88</v>
      </c>
      <c r="K30" s="2">
        <v>99.999999999999972</v>
      </c>
      <c r="L30" s="2">
        <v>0</v>
      </c>
      <c r="M30" s="21">
        <v>1485.9600000000073</v>
      </c>
      <c r="N30" s="2">
        <v>0</v>
      </c>
      <c r="O30" s="2">
        <v>0</v>
      </c>
      <c r="P30" s="2">
        <v>0</v>
      </c>
      <c r="Q30" s="2">
        <v>0</v>
      </c>
      <c r="R30" s="61">
        <v>2366.9199999999937</v>
      </c>
      <c r="T30" s="17"/>
      <c r="U30" s="26"/>
      <c r="W30" s="26"/>
      <c r="Y30" s="26"/>
      <c r="AI30" s="25"/>
      <c r="AJ30" s="25"/>
      <c r="AS30" s="17"/>
      <c r="AW30" s="17"/>
      <c r="AY30" s="17"/>
      <c r="BA30" s="17"/>
      <c r="BG30" s="26"/>
      <c r="BL30" s="17"/>
      <c r="BN30" s="17"/>
      <c r="BT30" s="17"/>
    </row>
    <row r="31" spans="1:184" x14ac:dyDescent="0.25">
      <c r="A31" s="10"/>
      <c r="B31" s="3" t="s">
        <v>4</v>
      </c>
      <c r="C31" s="6">
        <v>0</v>
      </c>
      <c r="D31" s="6">
        <v>12074644.91</v>
      </c>
      <c r="E31" s="6">
        <v>11819264.82</v>
      </c>
      <c r="F31" s="6">
        <v>97.88498881827573</v>
      </c>
      <c r="G31" s="6">
        <v>255380.08999999985</v>
      </c>
      <c r="H31" s="6">
        <v>0</v>
      </c>
      <c r="I31" s="6">
        <v>2524872.7799999998</v>
      </c>
      <c r="J31" s="6">
        <v>2269492.69</v>
      </c>
      <c r="K31" s="6">
        <v>89.885427415475576</v>
      </c>
      <c r="L31" s="6">
        <v>255380.08999999985</v>
      </c>
      <c r="M31" s="18">
        <v>255380.08999999985</v>
      </c>
      <c r="N31" s="6">
        <v>0</v>
      </c>
      <c r="O31" s="6">
        <v>0</v>
      </c>
      <c r="P31" s="6">
        <v>0</v>
      </c>
      <c r="Q31" s="6">
        <v>0</v>
      </c>
      <c r="R31" s="29">
        <v>2269492.69</v>
      </c>
      <c r="T31" s="17"/>
      <c r="U31" s="26"/>
      <c r="W31" s="26"/>
      <c r="Y31" s="26"/>
      <c r="AI31" s="25"/>
      <c r="AJ31" s="25"/>
      <c r="AS31" s="17"/>
      <c r="AW31" s="17"/>
      <c r="BG31" s="26"/>
      <c r="BL31" s="17"/>
      <c r="BN31" s="17"/>
      <c r="BT31" s="17"/>
    </row>
    <row r="32" spans="1:184" s="8" customFormat="1" x14ac:dyDescent="0.25">
      <c r="A32" s="10">
        <v>723</v>
      </c>
      <c r="B32" s="1" t="s">
        <v>31</v>
      </c>
      <c r="C32" s="2">
        <v>0</v>
      </c>
      <c r="D32" s="2">
        <v>12074644.91</v>
      </c>
      <c r="E32" s="2">
        <v>11819264.82</v>
      </c>
      <c r="F32" s="2">
        <v>97.88498881827573</v>
      </c>
      <c r="G32" s="2">
        <v>255380.08999999985</v>
      </c>
      <c r="H32" s="2">
        <v>0</v>
      </c>
      <c r="I32" s="2">
        <v>2524872.7799999998</v>
      </c>
      <c r="J32" s="2">
        <v>2269492.69</v>
      </c>
      <c r="K32" s="2">
        <v>89.885427415475576</v>
      </c>
      <c r="L32" s="2">
        <v>255380.08999999985</v>
      </c>
      <c r="M32" s="21">
        <v>255380.08999999985</v>
      </c>
      <c r="N32" s="2">
        <v>0</v>
      </c>
      <c r="O32" s="2">
        <v>0</v>
      </c>
      <c r="P32" s="2">
        <v>0</v>
      </c>
      <c r="Q32" s="2">
        <v>0</v>
      </c>
      <c r="R32" s="61">
        <v>2269492.69</v>
      </c>
      <c r="T32" s="17"/>
      <c r="U32" s="26"/>
      <c r="W32" s="26"/>
      <c r="Y32" s="26"/>
      <c r="Z32" s="15"/>
      <c r="AD32" s="15"/>
      <c r="AE32" s="15"/>
      <c r="AF32" s="15"/>
      <c r="AG32" s="15"/>
      <c r="AH32" s="15"/>
      <c r="AI32" s="25"/>
      <c r="AJ32" s="25"/>
      <c r="AK32" s="15"/>
      <c r="AL32" s="15"/>
      <c r="AM32" s="17"/>
      <c r="AN32" s="17"/>
      <c r="AO32" s="15"/>
      <c r="AP32" s="15"/>
      <c r="AQ32" s="15"/>
      <c r="AS32" s="17"/>
      <c r="AT32" s="15"/>
      <c r="AU32" s="15"/>
      <c r="AW32" s="17"/>
      <c r="AX32" s="15"/>
      <c r="AY32" s="15"/>
      <c r="AZ32" s="15"/>
      <c r="BA32" s="15"/>
      <c r="BB32" s="15"/>
      <c r="BC32" s="15"/>
      <c r="BD32" s="15"/>
      <c r="BE32" s="15"/>
      <c r="BF32" s="15"/>
      <c r="BG32" s="26"/>
      <c r="BH32" s="15"/>
      <c r="BI32" s="15"/>
      <c r="BJ32" s="15"/>
      <c r="BK32" s="15"/>
      <c r="BL32" s="17"/>
      <c r="BN32" s="17"/>
      <c r="BO32" s="15"/>
      <c r="BP32" s="15"/>
      <c r="BQ32" s="15"/>
      <c r="BR32" s="15"/>
      <c r="BT32" s="17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</row>
    <row r="33" spans="1:72" x14ac:dyDescent="0.25">
      <c r="A33" s="10"/>
      <c r="B33" s="3" t="s">
        <v>17</v>
      </c>
      <c r="C33" s="6">
        <v>0</v>
      </c>
      <c r="D33" s="6">
        <v>1834434.1</v>
      </c>
      <c r="E33" s="6">
        <v>1754671.3299999991</v>
      </c>
      <c r="F33" s="6">
        <v>95.651914124361241</v>
      </c>
      <c r="G33" s="6">
        <v>79762.770000000848</v>
      </c>
      <c r="H33" s="6">
        <v>0</v>
      </c>
      <c r="I33" s="6">
        <v>525351.37</v>
      </c>
      <c r="J33" s="6">
        <v>445588.59999999916</v>
      </c>
      <c r="K33" s="6">
        <v>84.81725287972489</v>
      </c>
      <c r="L33" s="6">
        <v>79762.770000000906</v>
      </c>
      <c r="M33" s="18">
        <v>79762.770000000906</v>
      </c>
      <c r="N33" s="6">
        <v>0</v>
      </c>
      <c r="O33" s="6">
        <v>0</v>
      </c>
      <c r="P33" s="6">
        <v>0</v>
      </c>
      <c r="Q33" s="6">
        <v>0</v>
      </c>
      <c r="R33" s="29">
        <v>445588.59999999916</v>
      </c>
      <c r="T33" s="17"/>
      <c r="U33" s="26"/>
      <c r="W33" s="26"/>
      <c r="Y33" s="26"/>
      <c r="AI33" s="25"/>
      <c r="AJ33" s="25"/>
      <c r="AS33" s="17"/>
      <c r="AW33" s="17"/>
      <c r="BG33" s="26"/>
      <c r="BL33" s="17"/>
      <c r="BN33" s="17"/>
      <c r="BT33" s="17"/>
    </row>
    <row r="34" spans="1:72" x14ac:dyDescent="0.25">
      <c r="A34" s="10">
        <v>1087</v>
      </c>
      <c r="B34" s="1" t="s">
        <v>49</v>
      </c>
      <c r="C34" s="2">
        <v>0</v>
      </c>
      <c r="D34" s="2">
        <v>1783017.74</v>
      </c>
      <c r="E34" s="2">
        <v>1704671.3299999991</v>
      </c>
      <c r="F34" s="2">
        <v>95.605965760048988</v>
      </c>
      <c r="G34" s="2">
        <v>78346.410000000848</v>
      </c>
      <c r="H34" s="2">
        <v>0</v>
      </c>
      <c r="I34" s="2">
        <v>495679.11000000004</v>
      </c>
      <c r="J34" s="2">
        <v>417332.69999999914</v>
      </c>
      <c r="K34" s="2">
        <v>84.194127123896564</v>
      </c>
      <c r="L34" s="2">
        <v>78346.410000000906</v>
      </c>
      <c r="M34" s="21">
        <v>78346.410000000906</v>
      </c>
      <c r="N34" s="2">
        <v>0</v>
      </c>
      <c r="O34" s="2">
        <v>0</v>
      </c>
      <c r="P34" s="2">
        <v>0</v>
      </c>
      <c r="Q34" s="2">
        <v>0</v>
      </c>
      <c r="R34" s="61">
        <v>417332.69999999914</v>
      </c>
      <c r="T34" s="17"/>
      <c r="U34" s="26"/>
      <c r="W34" s="26"/>
      <c r="Y34" s="26"/>
      <c r="AI34" s="25"/>
      <c r="AJ34" s="25"/>
      <c r="AS34" s="17"/>
      <c r="AW34" s="17"/>
      <c r="BG34" s="26"/>
      <c r="BL34" s="17"/>
      <c r="BN34" s="17"/>
      <c r="BT34" s="17"/>
    </row>
    <row r="35" spans="1:72" x14ac:dyDescent="0.25">
      <c r="A35" s="10">
        <v>89</v>
      </c>
      <c r="B35" s="1" t="s">
        <v>48</v>
      </c>
      <c r="C35" s="2">
        <v>0</v>
      </c>
      <c r="D35" s="2">
        <v>51416.36</v>
      </c>
      <c r="E35" s="2">
        <v>50000</v>
      </c>
      <c r="F35" s="2">
        <v>97.245312581442946</v>
      </c>
      <c r="G35" s="2">
        <v>1416.3600000000006</v>
      </c>
      <c r="H35" s="2">
        <v>0</v>
      </c>
      <c r="I35" s="2">
        <v>29672.260000000002</v>
      </c>
      <c r="J35" s="2">
        <v>28255.9</v>
      </c>
      <c r="K35" s="2">
        <v>95.226652772657019</v>
      </c>
      <c r="L35" s="2">
        <v>1416.3600000000006</v>
      </c>
      <c r="M35" s="21">
        <v>1416.3600000000006</v>
      </c>
      <c r="N35" s="2">
        <v>0</v>
      </c>
      <c r="O35" s="2">
        <v>0</v>
      </c>
      <c r="P35" s="2">
        <v>0</v>
      </c>
      <c r="Q35" s="2">
        <v>0</v>
      </c>
      <c r="R35" s="61">
        <v>28255.9</v>
      </c>
      <c r="T35" s="17"/>
      <c r="U35" s="26"/>
      <c r="W35" s="26"/>
      <c r="Y35" s="26"/>
      <c r="AI35" s="25"/>
      <c r="AJ35" s="25"/>
      <c r="AS35" s="17"/>
      <c r="AW35" s="17"/>
      <c r="BG35" s="26"/>
      <c r="BL35" s="17"/>
      <c r="BN35" s="17"/>
      <c r="BT35" s="17"/>
    </row>
    <row r="36" spans="1:72" x14ac:dyDescent="0.25">
      <c r="A36" s="10"/>
      <c r="B36" s="3" t="s">
        <v>12</v>
      </c>
      <c r="C36" s="6">
        <v>0</v>
      </c>
      <c r="D36" s="6">
        <v>381.85</v>
      </c>
      <c r="E36" s="6">
        <v>331.84</v>
      </c>
      <c r="F36" s="6">
        <v>86.903234254288321</v>
      </c>
      <c r="G36" s="6">
        <v>50.010000000000048</v>
      </c>
      <c r="H36" s="6">
        <v>50.010000000000048</v>
      </c>
      <c r="I36" s="6">
        <v>0</v>
      </c>
      <c r="J36" s="6">
        <v>0</v>
      </c>
      <c r="K36" s="6" t="e">
        <v>#DIV/0!</v>
      </c>
      <c r="L36" s="6">
        <v>0</v>
      </c>
      <c r="M36" s="18">
        <v>50.010000000000048</v>
      </c>
      <c r="N36" s="6">
        <v>0</v>
      </c>
      <c r="O36" s="6">
        <v>0</v>
      </c>
      <c r="P36" s="6">
        <v>0</v>
      </c>
      <c r="Q36" s="6">
        <v>0</v>
      </c>
      <c r="R36" s="29">
        <v>0</v>
      </c>
      <c r="T36" s="17"/>
      <c r="U36" s="26"/>
      <c r="W36" s="26"/>
      <c r="Y36" s="26"/>
      <c r="AI36" s="25"/>
      <c r="AJ36" s="25"/>
      <c r="AS36" s="17"/>
      <c r="AW36" s="17"/>
      <c r="BG36" s="26"/>
      <c r="BL36" s="17"/>
      <c r="BN36" s="17"/>
      <c r="BT36" s="17"/>
    </row>
    <row r="37" spans="1:72" x14ac:dyDescent="0.25">
      <c r="A37" s="10">
        <v>5934</v>
      </c>
      <c r="B37" s="1" t="s">
        <v>53</v>
      </c>
      <c r="C37" s="2">
        <v>0</v>
      </c>
      <c r="D37" s="2">
        <v>381.85</v>
      </c>
      <c r="E37" s="2">
        <v>331.84</v>
      </c>
      <c r="F37" s="2">
        <v>86.903234254288321</v>
      </c>
      <c r="G37" s="2">
        <v>50.010000000000048</v>
      </c>
      <c r="H37" s="2">
        <v>50.010000000000048</v>
      </c>
      <c r="I37" s="2">
        <v>0</v>
      </c>
      <c r="J37" s="2">
        <v>0</v>
      </c>
      <c r="K37" s="2" t="e">
        <v>#DIV/0!</v>
      </c>
      <c r="L37" s="2">
        <v>0</v>
      </c>
      <c r="M37" s="21">
        <v>50.010000000000048</v>
      </c>
      <c r="N37" s="2">
        <v>0</v>
      </c>
      <c r="O37" s="2">
        <v>0</v>
      </c>
      <c r="P37" s="2">
        <v>0</v>
      </c>
      <c r="Q37" s="2">
        <v>0</v>
      </c>
      <c r="R37" s="61">
        <v>0</v>
      </c>
      <c r="T37" s="17"/>
      <c r="U37" s="26"/>
      <c r="W37" s="26"/>
      <c r="Y37" s="26"/>
      <c r="AI37" s="25"/>
      <c r="AJ37" s="25"/>
      <c r="AS37" s="17"/>
      <c r="AW37" s="17"/>
      <c r="BG37" s="26"/>
      <c r="BL37" s="17"/>
      <c r="BN37" s="17"/>
      <c r="BT37" s="17"/>
    </row>
    <row r="38" spans="1:72" x14ac:dyDescent="0.25">
      <c r="A38" s="10"/>
      <c r="B38" s="3" t="s">
        <v>19</v>
      </c>
      <c r="C38" s="6">
        <v>0</v>
      </c>
      <c r="D38" s="6">
        <v>13930763.399999999</v>
      </c>
      <c r="E38" s="6">
        <v>13594084.57</v>
      </c>
      <c r="F38" s="6">
        <v>97.583198993961815</v>
      </c>
      <c r="G38" s="6">
        <v>336678.83000000071</v>
      </c>
      <c r="H38" s="6">
        <v>1535.9700000000064</v>
      </c>
      <c r="I38" s="6">
        <v>3054077.03</v>
      </c>
      <c r="J38" s="6">
        <v>2718934.169999999</v>
      </c>
      <c r="K38" s="6">
        <v>89.0263782901376</v>
      </c>
      <c r="L38" s="6">
        <v>335142.86000000074</v>
      </c>
      <c r="M38" s="18">
        <v>336678.83000000077</v>
      </c>
      <c r="N38" s="6">
        <v>0</v>
      </c>
      <c r="O38" s="6">
        <v>0</v>
      </c>
      <c r="P38" s="6">
        <v>0</v>
      </c>
      <c r="Q38" s="6">
        <v>0</v>
      </c>
      <c r="R38" s="29">
        <v>2715081.2899999991</v>
      </c>
      <c r="T38" s="17"/>
      <c r="U38" s="26"/>
      <c r="W38" s="26"/>
      <c r="Y38" s="26"/>
      <c r="AI38" s="25"/>
      <c r="AJ38" s="25"/>
      <c r="AS38" s="17"/>
      <c r="AW38" s="17"/>
      <c r="BG38" s="26"/>
      <c r="BL38" s="17"/>
      <c r="BN38" s="17"/>
      <c r="BT38" s="17"/>
    </row>
    <row r="39" spans="1:72" x14ac:dyDescent="0.25">
      <c r="A39" s="10"/>
      <c r="B39" s="3" t="s">
        <v>15</v>
      </c>
      <c r="C39" s="2"/>
      <c r="D39" s="2"/>
      <c r="E39" s="2"/>
      <c r="F39" s="2" t="e">
        <v>#DIV/0!</v>
      </c>
      <c r="G39" s="2"/>
      <c r="H39" s="2"/>
      <c r="I39" s="2"/>
      <c r="J39" s="2"/>
      <c r="K39" s="2" t="e">
        <v>#DIV/0!</v>
      </c>
      <c r="L39" s="2"/>
      <c r="M39" s="21"/>
      <c r="N39" s="2"/>
      <c r="O39" s="2"/>
      <c r="P39" s="2"/>
      <c r="Q39" s="2"/>
      <c r="R39" s="61"/>
      <c r="T39" s="17"/>
      <c r="U39" s="26"/>
      <c r="W39" s="26"/>
      <c r="Y39" s="26"/>
      <c r="AI39" s="25"/>
      <c r="AJ39" s="25"/>
      <c r="AS39" s="17"/>
      <c r="AW39" s="17"/>
      <c r="BG39" s="26"/>
      <c r="BL39" s="17"/>
      <c r="BN39" s="17"/>
      <c r="BT39" s="17"/>
    </row>
    <row r="40" spans="1:72" x14ac:dyDescent="0.25">
      <c r="A40" s="10"/>
      <c r="B40" s="3" t="s">
        <v>24</v>
      </c>
      <c r="C40" s="6">
        <v>789430.75999999966</v>
      </c>
      <c r="D40" s="6">
        <v>-2340.2999999999565</v>
      </c>
      <c r="E40" s="6">
        <v>-4640</v>
      </c>
      <c r="F40" s="6">
        <v>198.26517967782274</v>
      </c>
      <c r="G40" s="6">
        <v>2299.7000000000435</v>
      </c>
      <c r="H40" s="6">
        <v>791730.45999999961</v>
      </c>
      <c r="I40" s="6">
        <v>0</v>
      </c>
      <c r="J40" s="6">
        <v>0</v>
      </c>
      <c r="K40" s="6" t="e">
        <v>#DIV/0!</v>
      </c>
      <c r="L40" s="6">
        <v>0</v>
      </c>
      <c r="M40" s="18">
        <v>791730.45999999961</v>
      </c>
      <c r="N40" s="6">
        <v>0</v>
      </c>
      <c r="O40" s="6">
        <v>788730.46000000008</v>
      </c>
      <c r="P40" s="6">
        <v>3000</v>
      </c>
      <c r="Q40" s="6">
        <v>0</v>
      </c>
      <c r="R40" s="29">
        <v>0</v>
      </c>
      <c r="T40" s="17"/>
      <c r="U40" s="26"/>
      <c r="W40" s="26"/>
      <c r="Y40" s="26"/>
      <c r="AI40" s="25"/>
      <c r="AJ40" s="25"/>
      <c r="AS40" s="17"/>
      <c r="AW40" s="17"/>
      <c r="BG40" s="26"/>
      <c r="BL40" s="17"/>
      <c r="BN40" s="17"/>
      <c r="BT40" s="17"/>
    </row>
    <row r="41" spans="1:72" x14ac:dyDescent="0.25">
      <c r="A41" s="10">
        <v>226</v>
      </c>
      <c r="B41" s="1" t="s">
        <v>32</v>
      </c>
      <c r="C41" s="2">
        <v>789430.75999999966</v>
      </c>
      <c r="D41" s="2">
        <v>-2340.2999999999565</v>
      </c>
      <c r="E41" s="2">
        <v>-4640</v>
      </c>
      <c r="F41" s="2">
        <v>198.26517967782274</v>
      </c>
      <c r="G41" s="2">
        <v>2299.7000000000435</v>
      </c>
      <c r="H41" s="2">
        <v>791730.45999999961</v>
      </c>
      <c r="I41" s="2">
        <v>0</v>
      </c>
      <c r="J41" s="2">
        <v>0</v>
      </c>
      <c r="K41" s="2" t="e">
        <v>#DIV/0!</v>
      </c>
      <c r="L41" s="2">
        <v>0</v>
      </c>
      <c r="M41" s="21">
        <v>791730.45999999961</v>
      </c>
      <c r="N41" s="2">
        <v>0</v>
      </c>
      <c r="O41" s="2">
        <v>788730.46000000008</v>
      </c>
      <c r="P41" s="2">
        <v>3000</v>
      </c>
      <c r="Q41" s="2">
        <v>0</v>
      </c>
      <c r="R41" s="61">
        <v>0</v>
      </c>
      <c r="T41" s="17"/>
      <c r="U41" s="26"/>
      <c r="W41" s="26"/>
      <c r="Y41" s="26"/>
      <c r="AI41" s="25"/>
      <c r="AJ41" s="25"/>
      <c r="AS41" s="17"/>
      <c r="AW41" s="17"/>
      <c r="BG41" s="26"/>
      <c r="BL41" s="17"/>
      <c r="BN41" s="17"/>
      <c r="BT41" s="17"/>
    </row>
    <row r="42" spans="1:72" x14ac:dyDescent="0.25">
      <c r="A42" s="13"/>
      <c r="B42" s="7" t="s">
        <v>19</v>
      </c>
      <c r="C42" s="14">
        <v>789430.75999999966</v>
      </c>
      <c r="D42" s="14">
        <v>-2340.2999999999565</v>
      </c>
      <c r="E42" s="14">
        <v>-4640</v>
      </c>
      <c r="F42" s="14">
        <v>198.26517967782274</v>
      </c>
      <c r="G42" s="14">
        <v>2299.7000000000435</v>
      </c>
      <c r="H42" s="14">
        <v>791730.45999999961</v>
      </c>
      <c r="I42" s="14">
        <v>0</v>
      </c>
      <c r="J42" s="14">
        <v>0</v>
      </c>
      <c r="K42" s="14" t="e">
        <v>#DIV/0!</v>
      </c>
      <c r="L42" s="14">
        <v>0</v>
      </c>
      <c r="M42" s="24">
        <v>791730.45999999961</v>
      </c>
      <c r="N42" s="14">
        <v>0</v>
      </c>
      <c r="O42" s="14">
        <v>788730.46000000008</v>
      </c>
      <c r="P42" s="14">
        <v>3000</v>
      </c>
      <c r="Q42" s="14">
        <v>0</v>
      </c>
      <c r="R42" s="30">
        <v>0</v>
      </c>
      <c r="T42" s="17"/>
      <c r="U42" s="26"/>
      <c r="W42" s="26"/>
      <c r="Y42" s="26"/>
      <c r="AI42" s="25"/>
      <c r="AJ42" s="25"/>
      <c r="AS42" s="17"/>
      <c r="AW42" s="17"/>
      <c r="BG42" s="26"/>
      <c r="BL42" s="17"/>
      <c r="BN42" s="17"/>
      <c r="BT42" s="17"/>
    </row>
    <row r="43" spans="1:72" x14ac:dyDescent="0.25">
      <c r="A43" s="10"/>
      <c r="B43" s="3" t="s">
        <v>21</v>
      </c>
      <c r="C43" s="2"/>
      <c r="D43" s="2"/>
      <c r="E43" s="2"/>
      <c r="F43" s="2" t="e">
        <v>#DIV/0!</v>
      </c>
      <c r="G43" s="2"/>
      <c r="H43" s="2"/>
      <c r="I43" s="2"/>
      <c r="J43" s="2"/>
      <c r="K43" s="2" t="e">
        <v>#DIV/0!</v>
      </c>
      <c r="L43" s="2"/>
      <c r="M43" s="21"/>
      <c r="N43" s="2"/>
      <c r="O43" s="2"/>
      <c r="P43" s="2"/>
      <c r="Q43" s="2"/>
      <c r="R43" s="61"/>
      <c r="T43" s="17"/>
      <c r="U43" s="26"/>
      <c r="W43" s="26"/>
      <c r="Y43" s="26"/>
      <c r="AI43" s="25"/>
      <c r="AJ43" s="25"/>
      <c r="AS43" s="17"/>
      <c r="AW43" s="17"/>
      <c r="BG43" s="26"/>
      <c r="BL43" s="17"/>
      <c r="BN43" s="17"/>
      <c r="BT43" s="17"/>
    </row>
    <row r="44" spans="1:72" x14ac:dyDescent="0.25">
      <c r="A44" s="13"/>
      <c r="B44" s="7" t="s">
        <v>11</v>
      </c>
      <c r="C44" s="14">
        <v>3.8100000000049477</v>
      </c>
      <c r="D44" s="14">
        <v>23635.029999999995</v>
      </c>
      <c r="E44" s="6">
        <v>17414.810000000001</v>
      </c>
      <c r="F44" s="6">
        <v>73.682199684112973</v>
      </c>
      <c r="G44" s="6">
        <v>6220.2199999999939</v>
      </c>
      <c r="H44" s="6">
        <v>0</v>
      </c>
      <c r="I44" s="6">
        <v>6625.6899999999987</v>
      </c>
      <c r="J44" s="6">
        <v>401.65999999999838</v>
      </c>
      <c r="K44" s="6">
        <v>6.062161073035389</v>
      </c>
      <c r="L44" s="6">
        <v>6224.0300000000007</v>
      </c>
      <c r="M44" s="18">
        <v>6224.0300000000007</v>
      </c>
      <c r="N44" s="6">
        <v>0</v>
      </c>
      <c r="O44" s="6">
        <v>0</v>
      </c>
      <c r="P44" s="6">
        <v>0</v>
      </c>
      <c r="Q44" s="6">
        <v>0</v>
      </c>
      <c r="R44" s="29">
        <v>0</v>
      </c>
      <c r="T44" s="17"/>
      <c r="U44" s="26"/>
      <c r="W44" s="26"/>
      <c r="Y44" s="26"/>
      <c r="AI44" s="25"/>
      <c r="AJ44" s="25"/>
      <c r="AS44" s="17"/>
      <c r="AW44" s="17"/>
      <c r="BG44" s="26"/>
      <c r="BL44" s="17"/>
      <c r="BN44" s="17"/>
      <c r="BT44" s="17"/>
    </row>
    <row r="45" spans="1:72" ht="15" customHeight="1" x14ac:dyDescent="0.25">
      <c r="A45" s="2">
        <v>7144</v>
      </c>
      <c r="B45" s="62" t="s">
        <v>47</v>
      </c>
      <c r="C45" s="2">
        <v>3.8100000000049477</v>
      </c>
      <c r="D45" s="2">
        <v>23635.029999999995</v>
      </c>
      <c r="E45" s="2">
        <v>17414.810000000001</v>
      </c>
      <c r="F45" s="2">
        <v>73.682199684112973</v>
      </c>
      <c r="G45" s="2">
        <v>6220.2199999999939</v>
      </c>
      <c r="H45" s="2">
        <v>0</v>
      </c>
      <c r="I45" s="2">
        <v>6625.6899999999987</v>
      </c>
      <c r="J45" s="2">
        <v>401.65999999999838</v>
      </c>
      <c r="K45" s="2">
        <v>6.062161073035389</v>
      </c>
      <c r="L45" s="2">
        <v>6224.0300000000007</v>
      </c>
      <c r="M45" s="21">
        <v>6224.0300000000007</v>
      </c>
      <c r="N45" s="2"/>
      <c r="O45" s="2"/>
      <c r="P45" s="2"/>
      <c r="Q45" s="2"/>
      <c r="R45" s="61"/>
      <c r="T45" s="17"/>
      <c r="U45" s="26"/>
      <c r="W45" s="26"/>
      <c r="Y45" s="26"/>
      <c r="AI45" s="25"/>
      <c r="AJ45" s="25"/>
      <c r="AO45" s="17"/>
      <c r="AS45" s="17"/>
      <c r="AW45" s="17"/>
      <c r="AY45" s="17"/>
      <c r="BA45" s="17"/>
      <c r="BG45" s="26"/>
      <c r="BL45" s="17"/>
      <c r="BN45" s="17"/>
      <c r="BT45" s="17"/>
    </row>
    <row r="46" spans="1:72" x14ac:dyDescent="0.25">
      <c r="A46" s="10"/>
      <c r="B46" s="3" t="s">
        <v>22</v>
      </c>
      <c r="C46" s="2"/>
      <c r="D46" s="2"/>
      <c r="E46" s="2"/>
      <c r="F46" s="2" t="e">
        <v>#DIV/0!</v>
      </c>
      <c r="G46" s="2"/>
      <c r="H46" s="2"/>
      <c r="I46" s="2"/>
      <c r="J46" s="2"/>
      <c r="K46" s="2" t="e">
        <v>#DIV/0!</v>
      </c>
      <c r="L46" s="2"/>
      <c r="M46" s="21"/>
      <c r="N46" s="2"/>
      <c r="O46" s="2"/>
      <c r="P46" s="2"/>
      <c r="Q46" s="2"/>
      <c r="R46" s="61"/>
      <c r="T46" s="17"/>
      <c r="U46" s="26"/>
      <c r="W46" s="26"/>
      <c r="Y46" s="26"/>
      <c r="AI46" s="25"/>
      <c r="AJ46" s="25"/>
      <c r="AS46" s="17"/>
      <c r="AW46" s="17"/>
      <c r="BG46" s="26"/>
      <c r="BL46" s="17"/>
      <c r="BN46" s="17"/>
      <c r="BT46" s="17"/>
    </row>
    <row r="47" spans="1:72" x14ac:dyDescent="0.25">
      <c r="A47" s="10"/>
      <c r="B47" s="3" t="s">
        <v>0</v>
      </c>
      <c r="C47" s="6">
        <v>0</v>
      </c>
      <c r="D47" s="6">
        <v>18595.509999999998</v>
      </c>
      <c r="E47" s="6">
        <v>14496.619999999988</v>
      </c>
      <c r="F47" s="6">
        <v>77.957636009983005</v>
      </c>
      <c r="G47" s="6">
        <v>4098.8900000000103</v>
      </c>
      <c r="H47" s="6">
        <v>0</v>
      </c>
      <c r="I47" s="6">
        <v>5560.4199999999983</v>
      </c>
      <c r="J47" s="6">
        <v>1461.5299999999916</v>
      </c>
      <c r="K47" s="6">
        <v>26.284525269673729</v>
      </c>
      <c r="L47" s="6">
        <v>4098.8900000000067</v>
      </c>
      <c r="M47" s="18">
        <v>4098.8900000000067</v>
      </c>
      <c r="N47" s="6">
        <v>0</v>
      </c>
      <c r="O47" s="6">
        <v>0</v>
      </c>
      <c r="P47" s="6">
        <v>0</v>
      </c>
      <c r="Q47" s="6">
        <v>0</v>
      </c>
      <c r="R47" s="29">
        <v>1461.5299999999916</v>
      </c>
      <c r="T47" s="17"/>
      <c r="U47" s="26"/>
      <c r="W47" s="26"/>
      <c r="Y47" s="26"/>
      <c r="AI47" s="25"/>
      <c r="AJ47" s="25"/>
      <c r="AS47" s="17"/>
      <c r="AW47" s="17"/>
      <c r="BG47" s="26"/>
      <c r="BL47" s="17"/>
      <c r="BN47" s="17"/>
      <c r="BT47" s="17"/>
    </row>
    <row r="48" spans="1:72" x14ac:dyDescent="0.25">
      <c r="A48" s="10">
        <v>2441</v>
      </c>
      <c r="B48" s="1" t="s">
        <v>33</v>
      </c>
      <c r="C48" s="2">
        <v>0</v>
      </c>
      <c r="D48" s="2">
        <v>18595.509999999998</v>
      </c>
      <c r="E48" s="2">
        <v>14496.619999999988</v>
      </c>
      <c r="F48" s="2">
        <v>77.957636009983005</v>
      </c>
      <c r="G48" s="2">
        <v>4098.8900000000103</v>
      </c>
      <c r="H48" s="2">
        <v>0</v>
      </c>
      <c r="I48" s="2">
        <v>5560.4199999999983</v>
      </c>
      <c r="J48" s="2">
        <v>1461.5299999999916</v>
      </c>
      <c r="K48" s="2">
        <v>26.284525269673729</v>
      </c>
      <c r="L48" s="2">
        <v>4098.8900000000067</v>
      </c>
      <c r="M48" s="21">
        <v>4098.8900000000067</v>
      </c>
      <c r="N48" s="2">
        <v>0</v>
      </c>
      <c r="O48" s="2">
        <v>0</v>
      </c>
      <c r="P48" s="2">
        <v>0</v>
      </c>
      <c r="Q48" s="2">
        <v>0</v>
      </c>
      <c r="R48" s="61">
        <v>1461.5299999999916</v>
      </c>
      <c r="T48" s="17"/>
      <c r="U48" s="26"/>
      <c r="W48" s="26"/>
      <c r="Y48" s="26"/>
      <c r="AI48" s="25"/>
      <c r="AJ48" s="25"/>
      <c r="AM48" s="17"/>
      <c r="AN48" s="17"/>
      <c r="AS48" s="17"/>
      <c r="AW48" s="17"/>
      <c r="BG48" s="26"/>
      <c r="BL48" s="17"/>
      <c r="BN48" s="17"/>
      <c r="BT48" s="17"/>
    </row>
    <row r="49" spans="1:72" x14ac:dyDescent="0.25">
      <c r="A49" s="10"/>
      <c r="B49" s="3" t="s">
        <v>18</v>
      </c>
      <c r="C49" s="6">
        <v>0</v>
      </c>
      <c r="D49" s="6">
        <v>11876.49</v>
      </c>
      <c r="E49" s="6">
        <v>9450.85</v>
      </c>
      <c r="F49" s="6">
        <v>79.576120554136793</v>
      </c>
      <c r="G49" s="6">
        <v>2425.6399999999994</v>
      </c>
      <c r="H49" s="6">
        <v>0</v>
      </c>
      <c r="I49" s="6">
        <v>3150.67</v>
      </c>
      <c r="J49" s="6">
        <v>725.03000000000065</v>
      </c>
      <c r="K49" s="6">
        <v>23.011930795672054</v>
      </c>
      <c r="L49" s="6">
        <v>2425.6399999999994</v>
      </c>
      <c r="M49" s="18">
        <v>2425.6399999999994</v>
      </c>
      <c r="N49" s="6">
        <v>0</v>
      </c>
      <c r="O49" s="6">
        <v>0</v>
      </c>
      <c r="P49" s="6">
        <v>0</v>
      </c>
      <c r="Q49" s="6">
        <v>0</v>
      </c>
      <c r="R49" s="29">
        <v>725.03000000000065</v>
      </c>
      <c r="T49" s="17"/>
      <c r="U49" s="26"/>
      <c r="W49" s="26"/>
      <c r="Y49" s="26"/>
      <c r="AI49" s="25"/>
      <c r="AJ49" s="25"/>
      <c r="AS49" s="17"/>
      <c r="AW49" s="17"/>
      <c r="BG49" s="26"/>
      <c r="BL49" s="17"/>
      <c r="BN49" s="17"/>
      <c r="BT49" s="17"/>
    </row>
    <row r="50" spans="1:72" ht="15" customHeight="1" x14ac:dyDescent="0.25">
      <c r="A50" s="10">
        <v>6505</v>
      </c>
      <c r="B50" s="1" t="s">
        <v>46</v>
      </c>
      <c r="C50" s="2">
        <v>0</v>
      </c>
      <c r="D50" s="2">
        <v>11876.49</v>
      </c>
      <c r="E50" s="2">
        <v>9450.85</v>
      </c>
      <c r="F50" s="2">
        <v>79.576120554136793</v>
      </c>
      <c r="G50" s="2">
        <v>2425.6399999999994</v>
      </c>
      <c r="H50" s="2">
        <v>0</v>
      </c>
      <c r="I50" s="2">
        <v>3150.67</v>
      </c>
      <c r="J50" s="2">
        <v>725.03000000000065</v>
      </c>
      <c r="K50" s="2">
        <v>23.011930795672054</v>
      </c>
      <c r="L50" s="2">
        <v>2425.6399999999994</v>
      </c>
      <c r="M50" s="21">
        <v>2425.6399999999994</v>
      </c>
      <c r="N50" s="2">
        <v>0</v>
      </c>
      <c r="O50" s="2">
        <v>0</v>
      </c>
      <c r="P50" s="2">
        <v>0</v>
      </c>
      <c r="Q50" s="2">
        <v>0</v>
      </c>
      <c r="R50" s="61">
        <v>725.03000000000065</v>
      </c>
      <c r="T50" s="17"/>
      <c r="U50" s="26"/>
      <c r="W50" s="26"/>
      <c r="Y50" s="26"/>
      <c r="AI50" s="25"/>
      <c r="AJ50" s="25"/>
      <c r="AS50" s="17"/>
      <c r="AW50" s="17"/>
      <c r="BG50" s="26"/>
      <c r="BL50" s="17"/>
      <c r="BN50" s="17"/>
      <c r="BT50" s="17"/>
    </row>
    <row r="51" spans="1:72" ht="15" customHeight="1" x14ac:dyDescent="0.25">
      <c r="A51" s="10"/>
      <c r="B51" s="3" t="s">
        <v>19</v>
      </c>
      <c r="C51" s="6">
        <v>0</v>
      </c>
      <c r="D51" s="6">
        <v>30472</v>
      </c>
      <c r="E51" s="6">
        <v>23947.469999999987</v>
      </c>
      <c r="F51" s="6">
        <v>78.588441848254092</v>
      </c>
      <c r="G51" s="6">
        <v>6524.5300000000097</v>
      </c>
      <c r="H51" s="6">
        <v>0</v>
      </c>
      <c r="I51" s="6">
        <v>8711.0899999999983</v>
      </c>
      <c r="J51" s="6">
        <v>2186.5599999999922</v>
      </c>
      <c r="K51" s="6">
        <v>25.100877157737926</v>
      </c>
      <c r="L51" s="6">
        <v>6524.5300000000061</v>
      </c>
      <c r="M51" s="18">
        <v>6524.5300000000061</v>
      </c>
      <c r="N51" s="6">
        <v>0</v>
      </c>
      <c r="O51" s="6">
        <v>0</v>
      </c>
      <c r="P51" s="6">
        <v>0</v>
      </c>
      <c r="Q51" s="6">
        <v>0</v>
      </c>
      <c r="R51" s="29">
        <v>106488.04999999993</v>
      </c>
      <c r="T51" s="17"/>
      <c r="U51" s="26"/>
      <c r="W51" s="26"/>
      <c r="Y51" s="26"/>
      <c r="AI51" s="25"/>
      <c r="AJ51" s="25"/>
      <c r="AS51" s="17"/>
      <c r="AW51" s="17"/>
      <c r="BG51" s="26"/>
      <c r="BL51" s="17"/>
      <c r="BN51" s="17"/>
      <c r="BT51" s="17"/>
    </row>
    <row r="52" spans="1:72" ht="15" customHeight="1" x14ac:dyDescent="0.25">
      <c r="A52" s="10"/>
      <c r="B52" s="3" t="s">
        <v>23</v>
      </c>
      <c r="C52" s="2"/>
      <c r="D52" s="2"/>
      <c r="E52" s="2"/>
      <c r="F52" s="2" t="e">
        <v>#DIV/0!</v>
      </c>
      <c r="G52" s="2"/>
      <c r="H52" s="2"/>
      <c r="I52" s="2"/>
      <c r="J52" s="2"/>
      <c r="K52" s="2" t="e">
        <v>#DIV/0!</v>
      </c>
      <c r="L52" s="2"/>
      <c r="M52" s="21"/>
      <c r="N52" s="2"/>
      <c r="O52" s="2"/>
      <c r="P52" s="2"/>
      <c r="Q52" s="2"/>
      <c r="R52" s="61"/>
      <c r="T52" s="17"/>
      <c r="U52" s="26"/>
      <c r="W52" s="26"/>
      <c r="Y52" s="26"/>
      <c r="AI52" s="25"/>
      <c r="AJ52" s="25"/>
      <c r="AS52" s="17"/>
      <c r="AW52" s="17"/>
      <c r="BG52" s="26"/>
      <c r="BL52" s="17"/>
      <c r="BN52" s="17"/>
      <c r="BT52" s="17"/>
    </row>
    <row r="53" spans="1:72" ht="15" customHeight="1" x14ac:dyDescent="0.25">
      <c r="A53" s="10"/>
      <c r="B53" s="3" t="s">
        <v>11</v>
      </c>
      <c r="C53" s="6">
        <v>0</v>
      </c>
      <c r="D53" s="6">
        <v>2590.2799999999997</v>
      </c>
      <c r="E53" s="6">
        <v>1644.9699999999998</v>
      </c>
      <c r="F53" s="6">
        <v>63.505489754003428</v>
      </c>
      <c r="G53" s="6">
        <v>945.31</v>
      </c>
      <c r="H53" s="6">
        <v>0</v>
      </c>
      <c r="I53" s="6">
        <v>1032.4799999999998</v>
      </c>
      <c r="J53" s="6">
        <v>87.169999999999845</v>
      </c>
      <c r="K53" s="6">
        <v>8.4427785526111752</v>
      </c>
      <c r="L53" s="6">
        <v>945.31</v>
      </c>
      <c r="M53" s="18">
        <v>945.31</v>
      </c>
      <c r="N53" s="6">
        <v>0</v>
      </c>
      <c r="O53" s="6">
        <v>0</v>
      </c>
      <c r="P53" s="6">
        <v>0</v>
      </c>
      <c r="Q53" s="6">
        <v>0</v>
      </c>
      <c r="R53" s="29">
        <v>87.169999999999845</v>
      </c>
      <c r="T53" s="17"/>
      <c r="U53" s="26"/>
      <c r="W53" s="26"/>
      <c r="Y53" s="26"/>
      <c r="AI53" s="25"/>
      <c r="AJ53" s="25"/>
      <c r="AS53" s="17"/>
      <c r="AW53" s="17"/>
      <c r="BG53" s="26"/>
      <c r="BL53" s="17"/>
      <c r="BN53" s="17"/>
      <c r="BT53" s="17"/>
    </row>
    <row r="54" spans="1:72" ht="15" customHeight="1" x14ac:dyDescent="0.25">
      <c r="A54" s="2">
        <v>3928</v>
      </c>
      <c r="B54" s="2" t="s">
        <v>45</v>
      </c>
      <c r="C54" s="2">
        <v>0</v>
      </c>
      <c r="D54" s="2">
        <v>2590.2799999999997</v>
      </c>
      <c r="E54" s="2">
        <v>1644.9699999999998</v>
      </c>
      <c r="F54" s="2">
        <v>63.505489754003428</v>
      </c>
      <c r="G54" s="2">
        <v>945.31</v>
      </c>
      <c r="H54" s="2">
        <v>0</v>
      </c>
      <c r="I54" s="2">
        <v>1032.4799999999998</v>
      </c>
      <c r="J54" s="2">
        <v>87.169999999999845</v>
      </c>
      <c r="K54" s="2">
        <v>8.4427785526111752</v>
      </c>
      <c r="L54" s="2">
        <v>945.31</v>
      </c>
      <c r="M54" s="21">
        <v>945.31</v>
      </c>
      <c r="N54" s="2">
        <v>0</v>
      </c>
      <c r="O54" s="2">
        <v>0</v>
      </c>
      <c r="P54" s="2">
        <v>0</v>
      </c>
      <c r="Q54" s="2">
        <v>0</v>
      </c>
      <c r="R54" s="61">
        <v>87.169999999999845</v>
      </c>
      <c r="T54" s="17"/>
      <c r="U54" s="26"/>
      <c r="W54" s="26"/>
      <c r="Y54" s="26"/>
      <c r="AI54" s="25"/>
      <c r="AJ54" s="25"/>
      <c r="AS54" s="17"/>
      <c r="AW54" s="17"/>
      <c r="AY54" s="17"/>
      <c r="BA54" s="17"/>
      <c r="BG54" s="26"/>
      <c r="BL54" s="17"/>
      <c r="BN54" s="17"/>
      <c r="BT54" s="17"/>
    </row>
    <row r="55" spans="1:72" x14ac:dyDescent="0.25">
      <c r="A55" s="10"/>
      <c r="B55" s="3" t="s">
        <v>16</v>
      </c>
      <c r="C55" s="2"/>
      <c r="D55" s="2"/>
      <c r="E55" s="2"/>
      <c r="F55" s="2" t="e">
        <v>#DIV/0!</v>
      </c>
      <c r="G55" s="2"/>
      <c r="H55" s="2"/>
      <c r="I55" s="2"/>
      <c r="J55" s="2"/>
      <c r="K55" s="2" t="e">
        <v>#DIV/0!</v>
      </c>
      <c r="L55" s="2"/>
      <c r="M55" s="21"/>
      <c r="N55" s="2"/>
      <c r="O55" s="2"/>
      <c r="P55" s="2"/>
      <c r="Q55" s="2"/>
      <c r="R55" s="61"/>
      <c r="T55" s="17"/>
      <c r="U55" s="26"/>
      <c r="W55" s="26"/>
      <c r="Y55" s="26"/>
      <c r="AI55" s="25"/>
      <c r="AJ55" s="25"/>
      <c r="AS55" s="17"/>
      <c r="AW55" s="17"/>
      <c r="BG55" s="26"/>
      <c r="BL55" s="17"/>
      <c r="BN55" s="17"/>
      <c r="BT55" s="17"/>
    </row>
    <row r="56" spans="1:72" x14ac:dyDescent="0.25">
      <c r="A56" s="10"/>
      <c r="B56" s="7" t="s">
        <v>2</v>
      </c>
      <c r="C56" s="6">
        <v>10216396.710000001</v>
      </c>
      <c r="D56" s="6">
        <v>3289923.8599999985</v>
      </c>
      <c r="E56" s="6">
        <v>3527260.9</v>
      </c>
      <c r="F56" s="6">
        <v>107.21405874724412</v>
      </c>
      <c r="G56" s="6">
        <v>-237337.04000000143</v>
      </c>
      <c r="H56" s="6">
        <v>10037707.609999999</v>
      </c>
      <c r="I56" s="6">
        <v>128162.95999999999</v>
      </c>
      <c r="J56" s="6">
        <v>186810.9</v>
      </c>
      <c r="K56" s="6">
        <v>145.76044435927511</v>
      </c>
      <c r="L56" s="6">
        <v>-58647.94</v>
      </c>
      <c r="M56" s="18">
        <v>9979059.6699999999</v>
      </c>
      <c r="N56" s="6">
        <v>0</v>
      </c>
      <c r="O56" s="6">
        <v>10037707.609999999</v>
      </c>
      <c r="P56" s="6">
        <v>0</v>
      </c>
      <c r="Q56" s="6">
        <v>0</v>
      </c>
      <c r="R56" s="29">
        <v>577628.23000000056</v>
      </c>
      <c r="T56" s="17"/>
      <c r="U56" s="26"/>
      <c r="W56" s="26"/>
      <c r="Y56" s="26"/>
      <c r="AI56" s="25"/>
      <c r="AJ56" s="25"/>
      <c r="AS56" s="17"/>
      <c r="AW56" s="17"/>
      <c r="BG56" s="26"/>
      <c r="BL56" s="17"/>
      <c r="BN56" s="17"/>
      <c r="BT56" s="17"/>
    </row>
    <row r="57" spans="1:72" x14ac:dyDescent="0.25">
      <c r="A57" s="10">
        <v>725</v>
      </c>
      <c r="B57" s="1" t="s">
        <v>44</v>
      </c>
      <c r="C57" s="2">
        <v>10216396.710000001</v>
      </c>
      <c r="D57" s="2">
        <v>3289923.8599999985</v>
      </c>
      <c r="E57" s="2">
        <v>3527260.9</v>
      </c>
      <c r="F57" s="2">
        <v>107.21405874724412</v>
      </c>
      <c r="G57" s="2">
        <v>-237337.04000000143</v>
      </c>
      <c r="H57" s="2">
        <v>10037707.609999999</v>
      </c>
      <c r="I57" s="21">
        <v>128162.95999999999</v>
      </c>
      <c r="J57" s="21">
        <v>186810.9</v>
      </c>
      <c r="K57" s="2">
        <v>145.76044435927511</v>
      </c>
      <c r="L57" s="2">
        <v>-58647.94</v>
      </c>
      <c r="M57" s="21">
        <v>9979059.6699999999</v>
      </c>
      <c r="N57" s="2">
        <v>0</v>
      </c>
      <c r="O57" s="2">
        <v>10037707.609999999</v>
      </c>
      <c r="P57" s="2">
        <v>0</v>
      </c>
      <c r="Q57" s="21">
        <v>0</v>
      </c>
      <c r="R57" s="61">
        <v>577628.23000000056</v>
      </c>
      <c r="T57" s="17"/>
      <c r="U57" s="26"/>
      <c r="W57" s="26"/>
      <c r="Y57" s="26"/>
      <c r="AI57" s="25"/>
      <c r="AJ57" s="25"/>
      <c r="AS57" s="17"/>
      <c r="AW57" s="17"/>
      <c r="BG57" s="26"/>
      <c r="BL57" s="17"/>
      <c r="BN57" s="17"/>
      <c r="BT57" s="17"/>
    </row>
    <row r="58" spans="1:72" x14ac:dyDescent="0.25">
      <c r="A58" s="10"/>
      <c r="B58" s="3" t="s">
        <v>19</v>
      </c>
      <c r="C58" s="6">
        <v>10216396.710000001</v>
      </c>
      <c r="D58" s="6">
        <v>3289923.8599999985</v>
      </c>
      <c r="E58" s="6">
        <v>3527260.9</v>
      </c>
      <c r="F58" s="6">
        <v>107.21405874724412</v>
      </c>
      <c r="G58" s="6">
        <v>-237337.04000000143</v>
      </c>
      <c r="H58" s="6">
        <v>10037707.609999999</v>
      </c>
      <c r="I58" s="6">
        <v>128162.95999999999</v>
      </c>
      <c r="J58" s="6">
        <v>186810.9</v>
      </c>
      <c r="K58" s="6">
        <v>145.76044435927511</v>
      </c>
      <c r="L58" s="6">
        <v>-58647.94</v>
      </c>
      <c r="M58" s="18">
        <v>9979059.6699999999</v>
      </c>
      <c r="N58" s="6">
        <v>0</v>
      </c>
      <c r="O58" s="6">
        <v>10037707.609999999</v>
      </c>
      <c r="P58" s="6">
        <v>0</v>
      </c>
      <c r="Q58" s="6">
        <v>0</v>
      </c>
      <c r="R58" s="29">
        <v>577628.23000000056</v>
      </c>
      <c r="T58" s="17"/>
      <c r="U58" s="26"/>
      <c r="W58" s="26"/>
      <c r="Y58" s="26"/>
      <c r="AI58" s="25"/>
      <c r="AJ58" s="25"/>
      <c r="AS58" s="17"/>
      <c r="AW58" s="17"/>
      <c r="BG58" s="26"/>
      <c r="BL58" s="17"/>
      <c r="BN58" s="17"/>
      <c r="BT58" s="17"/>
    </row>
    <row r="59" spans="1:72" x14ac:dyDescent="0.25">
      <c r="A59" s="10"/>
      <c r="B59" s="3" t="s">
        <v>9</v>
      </c>
      <c r="C59" s="6">
        <v>11305738.84</v>
      </c>
      <c r="D59" s="18">
        <v>19575957.409999996</v>
      </c>
      <c r="E59" s="18">
        <v>19461459.490000002</v>
      </c>
      <c r="F59" s="6">
        <v>99.415109475353148</v>
      </c>
      <c r="G59" s="6">
        <v>114497.91999999934</v>
      </c>
      <c r="H59" s="6">
        <v>11210867.84</v>
      </c>
      <c r="I59" s="18">
        <v>3741126.44</v>
      </c>
      <c r="J59" s="18">
        <v>3531757.5199999991</v>
      </c>
      <c r="K59" s="6">
        <v>94.403586102799537</v>
      </c>
      <c r="L59" s="6">
        <v>209368.92000000074</v>
      </c>
      <c r="M59" s="18">
        <v>11420236.76</v>
      </c>
      <c r="N59" s="18">
        <v>0</v>
      </c>
      <c r="O59" s="6">
        <v>10826438.07</v>
      </c>
      <c r="P59" s="6">
        <v>3000</v>
      </c>
      <c r="Q59" s="6">
        <v>-8259</v>
      </c>
      <c r="R59" s="29">
        <v>3684614.9499999993</v>
      </c>
      <c r="T59" s="17"/>
      <c r="U59" s="26"/>
      <c r="W59" s="26"/>
      <c r="Y59" s="26"/>
      <c r="AI59" s="25"/>
      <c r="AJ59" s="25"/>
      <c r="AW59" s="17"/>
      <c r="BG59" s="26"/>
      <c r="BL59" s="17"/>
      <c r="BN59" s="17"/>
      <c r="BT59" s="17"/>
    </row>
    <row r="60" spans="1:72" x14ac:dyDescent="0.25">
      <c r="O60" s="4"/>
      <c r="P60" s="4"/>
      <c r="Q60" s="4"/>
      <c r="R60" s="4"/>
      <c r="W60" s="19"/>
    </row>
    <row r="61" spans="1:72" s="8" customFormat="1" x14ac:dyDescent="0.25">
      <c r="A61" s="15"/>
      <c r="I61" s="26"/>
      <c r="J61" s="26"/>
      <c r="W61" s="19"/>
    </row>
    <row r="62" spans="1:72" s="8" customFormat="1" x14ac:dyDescent="0.25">
      <c r="B62" s="31"/>
      <c r="C62" s="32"/>
      <c r="D62" s="32"/>
      <c r="E62" s="32"/>
      <c r="F62" s="32"/>
      <c r="G62" s="32"/>
      <c r="H62" s="32"/>
      <c r="I62" s="32"/>
      <c r="J62" s="32"/>
      <c r="K62" s="33"/>
      <c r="L62" s="32"/>
      <c r="M62" s="32"/>
      <c r="N62" s="32"/>
      <c r="O62" s="32"/>
      <c r="P62" s="32"/>
      <c r="Q62" s="32"/>
      <c r="R62" s="32"/>
      <c r="W62" s="19"/>
    </row>
    <row r="63" spans="1:72" s="8" customFormat="1" x14ac:dyDescent="0.25">
      <c r="J63" s="17"/>
      <c r="Q63" s="17"/>
      <c r="W63" s="19"/>
    </row>
    <row r="64" spans="1:72" s="8" customFormat="1" x14ac:dyDescent="0.25">
      <c r="B64" s="31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W64" s="19"/>
    </row>
    <row r="65" spans="1:23" s="8" customFormat="1" x14ac:dyDescent="0.25">
      <c r="C65" s="31"/>
      <c r="D65" s="31"/>
      <c r="E65" s="31"/>
      <c r="F65" s="31"/>
      <c r="G65" s="31"/>
      <c r="H65" s="31"/>
      <c r="I65" s="31"/>
      <c r="J65" s="34"/>
      <c r="K65" s="31"/>
      <c r="L65" s="31"/>
      <c r="M65" s="31"/>
      <c r="N65" s="31"/>
      <c r="O65" s="31"/>
      <c r="P65" s="31"/>
      <c r="Q65" s="34"/>
      <c r="R65" s="31"/>
      <c r="T65" s="17"/>
      <c r="W65" s="19"/>
    </row>
    <row r="66" spans="1:23" s="8" customFormat="1" x14ac:dyDescent="0.25">
      <c r="B66" s="31"/>
      <c r="C66" s="35"/>
      <c r="D66" s="34"/>
      <c r="E66" s="34"/>
      <c r="F66" s="34"/>
      <c r="G66" s="34"/>
      <c r="H66" s="34"/>
      <c r="I66" s="32"/>
      <c r="J66" s="34"/>
      <c r="K66" s="34"/>
      <c r="L66" s="34"/>
      <c r="M66" s="32"/>
      <c r="N66" s="34"/>
      <c r="O66" s="34"/>
      <c r="P66" s="34"/>
      <c r="Q66" s="34"/>
      <c r="R66" s="34"/>
      <c r="W66" s="19"/>
    </row>
    <row r="67" spans="1:23" s="8" customFormat="1" x14ac:dyDescent="0.25"/>
    <row r="68" spans="1:23" s="8" customFormat="1" x14ac:dyDescent="0.25">
      <c r="C68" s="17"/>
      <c r="D68" s="17"/>
      <c r="E68" s="17"/>
      <c r="G68" s="26"/>
      <c r="H68" s="17"/>
      <c r="I68" s="17"/>
      <c r="J68" s="26"/>
      <c r="L68" s="26"/>
      <c r="M68" s="26"/>
      <c r="N68" s="19"/>
    </row>
    <row r="69" spans="1:23" s="8" customFormat="1" x14ac:dyDescent="0.25">
      <c r="I69" s="17"/>
      <c r="J69" s="26"/>
    </row>
    <row r="70" spans="1:23" s="8" customFormat="1" x14ac:dyDescent="0.25"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1:23" s="8" customFormat="1" x14ac:dyDescent="0.25"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</row>
    <row r="72" spans="1:23" s="8" customFormat="1" x14ac:dyDescent="0.25">
      <c r="H72" s="17"/>
      <c r="I72" s="17"/>
      <c r="J72" s="36"/>
      <c r="K72" s="17"/>
      <c r="L72" s="17"/>
      <c r="M72" s="37"/>
      <c r="N72" s="17"/>
      <c r="O72" s="17"/>
      <c r="P72" s="17"/>
      <c r="Q72" s="17"/>
      <c r="R72" s="17"/>
    </row>
    <row r="73" spans="1:23" s="8" customFormat="1" x14ac:dyDescent="0.25">
      <c r="H73" s="26"/>
      <c r="I73" s="26"/>
      <c r="J73" s="26"/>
      <c r="K73" s="17"/>
      <c r="L73" s="17"/>
      <c r="M73" s="26"/>
      <c r="N73" s="17"/>
      <c r="O73" s="17"/>
      <c r="P73" s="17"/>
      <c r="Q73" s="17"/>
      <c r="R73" s="17"/>
    </row>
    <row r="74" spans="1:23" s="8" customFormat="1" x14ac:dyDescent="0.25">
      <c r="H74" s="17"/>
      <c r="I74" s="17"/>
      <c r="J74" s="17"/>
      <c r="K74" s="17"/>
      <c r="L74" s="17"/>
      <c r="M74" s="26"/>
      <c r="N74" s="17"/>
      <c r="O74" s="17"/>
      <c r="P74" s="17"/>
      <c r="Q74" s="17"/>
      <c r="R74" s="17"/>
      <c r="T74" s="17"/>
    </row>
    <row r="75" spans="1:23" s="8" customFormat="1" x14ac:dyDescent="0.25">
      <c r="H75" s="17"/>
      <c r="I75" s="17"/>
      <c r="J75" s="17"/>
      <c r="K75" s="17"/>
      <c r="L75" s="17"/>
      <c r="M75" s="26"/>
      <c r="N75" s="17"/>
      <c r="O75" s="17"/>
      <c r="P75" s="17"/>
      <c r="Q75" s="17"/>
      <c r="R75" s="17"/>
      <c r="T75" s="17"/>
    </row>
    <row r="76" spans="1:23" s="8" customFormat="1" x14ac:dyDescent="0.25">
      <c r="H76" s="17"/>
      <c r="I76" s="17"/>
      <c r="J76" s="17"/>
      <c r="K76" s="17"/>
      <c r="L76" s="17"/>
      <c r="M76" s="26"/>
      <c r="N76" s="17"/>
      <c r="O76" s="17"/>
      <c r="P76" s="17"/>
      <c r="Q76" s="17"/>
      <c r="R76" s="17"/>
      <c r="T76" s="17"/>
    </row>
    <row r="77" spans="1:23" s="8" customFormat="1" x14ac:dyDescent="0.25">
      <c r="H77" s="17"/>
      <c r="I77" s="17"/>
      <c r="J77" s="17"/>
      <c r="K77" s="17"/>
      <c r="L77" s="17"/>
      <c r="M77" s="26"/>
      <c r="N77" s="17"/>
      <c r="O77" s="17"/>
      <c r="P77" s="17"/>
      <c r="Q77" s="17"/>
      <c r="R77" s="17"/>
      <c r="T77" s="17"/>
    </row>
    <row r="78" spans="1:23" s="8" customFormat="1" x14ac:dyDescent="0.25">
      <c r="A78" s="15"/>
      <c r="H78" s="17"/>
      <c r="I78" s="17"/>
      <c r="J78" s="17"/>
      <c r="K78" s="17"/>
      <c r="L78" s="17"/>
      <c r="M78" s="26"/>
      <c r="N78" s="17"/>
      <c r="O78" s="17"/>
      <c r="P78" s="17"/>
      <c r="Q78" s="17"/>
      <c r="R78" s="17"/>
      <c r="T78" s="17"/>
    </row>
    <row r="79" spans="1:23" s="8" customFormat="1" x14ac:dyDescent="0.25">
      <c r="A79" s="15"/>
    </row>
    <row r="80" spans="1:23" s="8" customFormat="1" x14ac:dyDescent="0.25">
      <c r="A80" s="15"/>
      <c r="L80" s="17"/>
    </row>
    <row r="81" spans="1:18" s="8" customFormat="1" x14ac:dyDescent="0.25">
      <c r="A81" s="15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s="8" customFormat="1" ht="15" customHeight="1" x14ac:dyDescent="0.25">
      <c r="A82" s="15"/>
    </row>
    <row r="83" spans="1:18" s="8" customFormat="1" ht="15" customHeight="1" x14ac:dyDescent="0.25">
      <c r="A83" s="15"/>
      <c r="M83" s="17"/>
    </row>
    <row r="84" spans="1:18" s="8" customFormat="1" ht="15" customHeight="1" x14ac:dyDescent="0.25">
      <c r="A84" s="76"/>
      <c r="B84" s="77"/>
      <c r="C84" s="17"/>
      <c r="D84" s="17"/>
      <c r="E84" s="17"/>
      <c r="F84" s="38"/>
      <c r="G84" s="17"/>
      <c r="H84" s="17"/>
      <c r="I84" s="17"/>
      <c r="J84" s="17"/>
      <c r="K84" s="38"/>
      <c r="L84" s="17"/>
      <c r="M84" s="17"/>
      <c r="N84" s="17"/>
      <c r="O84" s="17"/>
      <c r="P84" s="17"/>
      <c r="Q84" s="17"/>
      <c r="R84" s="17"/>
    </row>
    <row r="85" spans="1:18" s="8" customFormat="1" ht="15" customHeight="1" x14ac:dyDescent="0.25">
      <c r="A85" s="76"/>
      <c r="B85" s="77"/>
      <c r="C85" s="17"/>
      <c r="D85" s="17"/>
      <c r="E85" s="17"/>
      <c r="F85" s="38"/>
      <c r="G85" s="17"/>
      <c r="H85" s="17"/>
      <c r="I85" s="17"/>
      <c r="J85" s="17"/>
      <c r="K85" s="38"/>
      <c r="L85" s="17"/>
      <c r="M85" s="17"/>
      <c r="N85" s="17"/>
      <c r="O85" s="17"/>
      <c r="P85" s="17"/>
      <c r="Q85" s="17"/>
      <c r="R85" s="17"/>
    </row>
    <row r="86" spans="1:18" s="8" customFormat="1" ht="15" customHeight="1" x14ac:dyDescent="0.25">
      <c r="A86" s="76"/>
      <c r="B86" s="77"/>
      <c r="C86" s="17"/>
      <c r="D86" s="17"/>
      <c r="E86" s="17"/>
      <c r="F86" s="38"/>
      <c r="G86" s="17"/>
      <c r="H86" s="17"/>
      <c r="I86" s="17"/>
      <c r="J86" s="17"/>
      <c r="K86" s="38"/>
      <c r="L86" s="17"/>
      <c r="M86" s="17"/>
      <c r="N86" s="17"/>
      <c r="O86" s="17"/>
      <c r="P86" s="17"/>
      <c r="Q86" s="17"/>
      <c r="R86" s="17"/>
    </row>
    <row r="87" spans="1:18" s="8" customFormat="1" ht="15" customHeight="1" x14ac:dyDescent="0.25">
      <c r="A87" s="76"/>
      <c r="B87" s="77"/>
      <c r="C87" s="17"/>
      <c r="D87" s="17"/>
      <c r="E87" s="17"/>
      <c r="F87" s="38"/>
      <c r="G87" s="17"/>
      <c r="H87" s="17"/>
      <c r="I87" s="17"/>
      <c r="J87" s="17"/>
      <c r="K87" s="38"/>
      <c r="L87" s="17"/>
      <c r="M87" s="17"/>
      <c r="N87" s="17"/>
      <c r="O87" s="17"/>
      <c r="P87" s="17"/>
      <c r="Q87" s="17"/>
      <c r="R87" s="17"/>
    </row>
    <row r="88" spans="1:18" s="8" customFormat="1" ht="15" customHeight="1" x14ac:dyDescent="0.25">
      <c r="A88" s="76"/>
      <c r="B88" s="77"/>
      <c r="C88" s="17"/>
      <c r="D88" s="17"/>
      <c r="E88" s="17"/>
      <c r="F88" s="38"/>
      <c r="G88" s="17"/>
      <c r="H88" s="17"/>
      <c r="I88" s="17"/>
      <c r="J88" s="17"/>
      <c r="K88" s="38"/>
      <c r="L88" s="17"/>
      <c r="M88" s="17"/>
      <c r="N88" s="17"/>
      <c r="O88" s="17"/>
      <c r="P88" s="17"/>
      <c r="Q88" s="17"/>
      <c r="R88" s="17"/>
    </row>
    <row r="89" spans="1:18" s="8" customFormat="1" ht="15" customHeight="1" x14ac:dyDescent="0.25">
      <c r="A89" s="15"/>
    </row>
    <row r="90" spans="1:18" s="8" customFormat="1" ht="15" customHeight="1" x14ac:dyDescent="0.25">
      <c r="A90" s="15"/>
    </row>
    <row r="91" spans="1:18" s="8" customFormat="1" ht="15" customHeight="1" x14ac:dyDescent="0.25">
      <c r="A91" s="15"/>
      <c r="C91" s="17"/>
      <c r="D91" s="17"/>
      <c r="E91" s="17"/>
      <c r="F91" s="17"/>
      <c r="G91" s="17"/>
      <c r="H91" s="17"/>
      <c r="I91" s="26"/>
      <c r="J91" s="17"/>
      <c r="K91" s="17"/>
      <c r="L91" s="17"/>
      <c r="M91" s="26"/>
      <c r="N91" s="17"/>
      <c r="O91" s="17"/>
      <c r="P91" s="17"/>
      <c r="Q91" s="17"/>
      <c r="R91" s="17"/>
    </row>
    <row r="92" spans="1:18" s="8" customFormat="1" ht="15" customHeight="1" x14ac:dyDescent="0.25">
      <c r="A92" s="15"/>
      <c r="C92" s="17"/>
      <c r="D92" s="17"/>
      <c r="E92" s="17"/>
      <c r="F92" s="17"/>
      <c r="G92" s="17"/>
      <c r="H92" s="17"/>
      <c r="I92" s="26"/>
      <c r="J92" s="17"/>
      <c r="K92" s="17"/>
      <c r="L92" s="17"/>
      <c r="M92" s="26"/>
      <c r="N92" s="17"/>
      <c r="O92" s="17"/>
      <c r="P92" s="17"/>
      <c r="Q92" s="17"/>
      <c r="R92" s="17"/>
    </row>
    <row r="93" spans="1:18" s="8" customFormat="1" ht="15" customHeight="1" x14ac:dyDescent="0.25">
      <c r="A93" s="15"/>
      <c r="C93" s="17"/>
      <c r="D93" s="17"/>
      <c r="E93" s="17"/>
      <c r="F93" s="17"/>
      <c r="G93" s="17"/>
      <c r="H93" s="17"/>
      <c r="I93" s="26"/>
      <c r="J93" s="17"/>
      <c r="K93" s="17"/>
      <c r="L93" s="17"/>
      <c r="M93" s="26"/>
      <c r="N93" s="17"/>
      <c r="O93" s="17"/>
      <c r="P93" s="17"/>
      <c r="Q93" s="17"/>
      <c r="R93" s="17"/>
    </row>
    <row r="94" spans="1:18" s="8" customFormat="1" ht="15" customHeight="1" x14ac:dyDescent="0.25">
      <c r="C94" s="17"/>
      <c r="D94" s="17"/>
      <c r="E94" s="17"/>
      <c r="F94" s="17"/>
      <c r="G94" s="17"/>
      <c r="H94" s="17"/>
      <c r="I94" s="26"/>
      <c r="J94" s="17"/>
      <c r="K94" s="17"/>
      <c r="L94" s="17"/>
      <c r="M94" s="26"/>
      <c r="N94" s="17"/>
      <c r="O94" s="17"/>
      <c r="P94" s="17"/>
      <c r="Q94" s="17"/>
      <c r="R94" s="17"/>
    </row>
    <row r="95" spans="1:18" s="8" customFormat="1" ht="15" customHeight="1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s="8" customFormat="1" ht="15" customHeight="1" x14ac:dyDescent="0.25">
      <c r="C96" s="17"/>
      <c r="D96" s="17"/>
      <c r="E96" s="17"/>
      <c r="F96" s="17"/>
      <c r="G96" s="17"/>
      <c r="H96" s="17"/>
      <c r="I96" s="26"/>
      <c r="J96" s="17"/>
      <c r="K96" s="17"/>
      <c r="L96" s="17"/>
      <c r="M96" s="17"/>
      <c r="N96" s="17"/>
      <c r="O96" s="17"/>
      <c r="P96" s="17"/>
      <c r="Q96" s="17"/>
      <c r="R96" s="17"/>
    </row>
    <row r="97" spans="2:18" s="8" customFormat="1" ht="15" customHeight="1" x14ac:dyDescent="0.25"/>
    <row r="98" spans="2:18" s="8" customFormat="1" ht="15" customHeight="1" x14ac:dyDescent="0.25">
      <c r="E98" s="17"/>
      <c r="M98" s="17"/>
    </row>
    <row r="99" spans="2:18" s="8" customFormat="1" ht="61.5" customHeight="1" x14ac:dyDescent="0.25">
      <c r="C99" s="39"/>
      <c r="D99" s="39"/>
      <c r="E99" s="39"/>
      <c r="F99" s="39"/>
      <c r="G99" s="39"/>
      <c r="H99" s="40"/>
      <c r="I99" s="39"/>
      <c r="J99" s="40"/>
      <c r="K99" s="39"/>
      <c r="L99" s="40"/>
      <c r="M99" s="40"/>
      <c r="N99" s="17"/>
    </row>
    <row r="100" spans="2:18" s="8" customFormat="1" ht="15" customHeight="1" x14ac:dyDescent="0.25">
      <c r="B100" s="41"/>
      <c r="C100" s="42"/>
      <c r="D100" s="42"/>
      <c r="E100" s="42"/>
      <c r="F100" s="42"/>
      <c r="G100" s="42"/>
      <c r="H100" s="42"/>
      <c r="I100" s="43"/>
      <c r="J100" s="42"/>
      <c r="K100" s="42"/>
      <c r="L100" s="42"/>
      <c r="M100" s="42"/>
    </row>
    <row r="101" spans="2:18" s="8" customFormat="1" ht="15" customHeight="1" x14ac:dyDescent="0.25">
      <c r="B101" s="41"/>
      <c r="C101" s="42"/>
      <c r="D101" s="42"/>
      <c r="E101" s="42"/>
      <c r="F101" s="42"/>
      <c r="G101" s="42"/>
      <c r="H101" s="42"/>
      <c r="I101" s="43"/>
      <c r="J101" s="42"/>
      <c r="K101" s="42"/>
      <c r="L101" s="42"/>
      <c r="M101" s="42"/>
      <c r="N101" s="17"/>
    </row>
    <row r="102" spans="2:18" s="8" customFormat="1" ht="15" customHeight="1" x14ac:dyDescent="0.25">
      <c r="B102" s="41"/>
      <c r="C102" s="42"/>
      <c r="D102" s="42"/>
      <c r="E102" s="42"/>
      <c r="F102" s="42"/>
      <c r="G102" s="42"/>
      <c r="H102" s="42"/>
      <c r="I102" s="43"/>
      <c r="J102" s="42"/>
      <c r="K102" s="42"/>
      <c r="L102" s="42"/>
      <c r="M102" s="42"/>
      <c r="N102" s="17"/>
    </row>
    <row r="103" spans="2:18" s="8" customFormat="1" ht="15" customHeight="1" x14ac:dyDescent="0.25">
      <c r="B103" s="41"/>
      <c r="C103" s="42"/>
      <c r="D103" s="42"/>
      <c r="E103" s="42"/>
      <c r="F103" s="42"/>
      <c r="G103" s="42"/>
      <c r="H103" s="42"/>
      <c r="I103" s="43"/>
      <c r="J103" s="42"/>
      <c r="K103" s="42"/>
      <c r="L103" s="42"/>
      <c r="M103" s="42"/>
      <c r="N103" s="17"/>
    </row>
    <row r="104" spans="2:18" s="8" customFormat="1" ht="15" customHeight="1" x14ac:dyDescent="0.25">
      <c r="B104" s="41"/>
      <c r="C104" s="42"/>
      <c r="D104" s="42"/>
      <c r="E104" s="42"/>
      <c r="F104" s="42"/>
      <c r="G104" s="42"/>
      <c r="H104" s="42"/>
      <c r="I104" s="43"/>
      <c r="J104" s="42"/>
      <c r="K104" s="42"/>
      <c r="L104" s="42"/>
      <c r="M104" s="42"/>
    </row>
    <row r="105" spans="2:18" s="8" customFormat="1" ht="15" customHeight="1" x14ac:dyDescent="0.25">
      <c r="B105" s="41"/>
      <c r="C105" s="42"/>
      <c r="D105" s="42"/>
      <c r="E105" s="42"/>
      <c r="F105" s="42"/>
      <c r="G105" s="42"/>
      <c r="H105" s="42"/>
      <c r="I105" s="43"/>
      <c r="J105" s="42"/>
      <c r="K105" s="42"/>
      <c r="L105" s="42"/>
      <c r="M105" s="42"/>
    </row>
    <row r="106" spans="2:18" s="8" customFormat="1" ht="15" customHeight="1" x14ac:dyDescent="0.25">
      <c r="B106" s="41"/>
      <c r="C106" s="42"/>
      <c r="D106" s="42"/>
      <c r="E106" s="42"/>
      <c r="F106" s="42"/>
      <c r="G106" s="42"/>
      <c r="H106" s="42"/>
      <c r="I106" s="43"/>
      <c r="J106" s="42"/>
      <c r="K106" s="42"/>
      <c r="L106" s="42"/>
      <c r="M106" s="42"/>
    </row>
    <row r="107" spans="2:18" s="8" customFormat="1" ht="15" customHeight="1" x14ac:dyDescent="0.25">
      <c r="B107" s="41"/>
      <c r="C107" s="42"/>
      <c r="D107" s="42"/>
      <c r="E107" s="42"/>
      <c r="F107" s="42"/>
      <c r="G107" s="42"/>
      <c r="H107" s="42"/>
      <c r="I107" s="43"/>
      <c r="J107" s="42"/>
      <c r="K107" s="42"/>
      <c r="L107" s="42"/>
      <c r="M107" s="42"/>
    </row>
    <row r="108" spans="2:18" s="8" customFormat="1" ht="15" customHeight="1" x14ac:dyDescent="0.25">
      <c r="B108" s="41"/>
      <c r="C108" s="42"/>
      <c r="D108" s="42"/>
      <c r="E108" s="42"/>
      <c r="F108" s="42"/>
      <c r="G108" s="42"/>
      <c r="H108" s="42"/>
      <c r="I108" s="43"/>
      <c r="J108" s="42"/>
      <c r="K108" s="42"/>
      <c r="L108" s="42"/>
      <c r="M108" s="42"/>
    </row>
    <row r="109" spans="2:18" s="8" customFormat="1" ht="15" customHeight="1" x14ac:dyDescent="0.25">
      <c r="B109" s="41"/>
      <c r="C109" s="42"/>
      <c r="D109" s="42"/>
      <c r="E109" s="42"/>
      <c r="F109" s="42"/>
      <c r="G109" s="42"/>
      <c r="H109" s="42"/>
      <c r="I109" s="43"/>
      <c r="J109" s="42"/>
      <c r="K109" s="42"/>
      <c r="L109" s="42"/>
      <c r="M109" s="42"/>
    </row>
    <row r="110" spans="2:18" s="8" customFormat="1" ht="15" customHeight="1" x14ac:dyDescent="0.25"/>
    <row r="111" spans="2:18" s="8" customFormat="1" ht="15" customHeight="1" x14ac:dyDescent="0.25"/>
    <row r="112" spans="2:18" s="8" customFormat="1" ht="15" customHeight="1" x14ac:dyDescent="0.25"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</row>
    <row r="113" spans="1:12" s="8" customFormat="1" ht="15" customHeight="1" x14ac:dyDescent="0.25">
      <c r="I113" s="19"/>
      <c r="L113" s="19"/>
    </row>
    <row r="114" spans="1:12" s="8" customFormat="1" ht="15" customHeight="1" x14ac:dyDescent="0.25"/>
    <row r="115" spans="1:12" s="8" customFormat="1" ht="15" customHeight="1" x14ac:dyDescent="0.25"/>
    <row r="116" spans="1:12" s="8" customFormat="1" ht="15" customHeight="1" x14ac:dyDescent="0.25"/>
    <row r="117" spans="1:12" s="8" customFormat="1" ht="15" customHeight="1" x14ac:dyDescent="0.25">
      <c r="I117" s="37"/>
      <c r="J117" s="37"/>
      <c r="L117" s="44"/>
    </row>
    <row r="118" spans="1:12" s="8" customFormat="1" ht="15" customHeight="1" x14ac:dyDescent="0.25">
      <c r="I118" s="19"/>
      <c r="L118" s="26"/>
    </row>
    <row r="119" spans="1:12" s="8" customFormat="1" ht="15" customHeight="1" x14ac:dyDescent="0.25"/>
    <row r="120" spans="1:12" s="8" customFormat="1" ht="15" customHeight="1" x14ac:dyDescent="0.25"/>
    <row r="121" spans="1:12" s="8" customFormat="1" ht="15" customHeight="1" x14ac:dyDescent="0.25"/>
    <row r="122" spans="1:12" s="8" customFormat="1" ht="15" customHeight="1" x14ac:dyDescent="0.25"/>
    <row r="123" spans="1:12" s="8" customFormat="1" ht="15" customHeight="1" x14ac:dyDescent="0.25"/>
    <row r="124" spans="1:12" s="8" customFormat="1" ht="15" customHeight="1" x14ac:dyDescent="0.25"/>
    <row r="125" spans="1:12" s="8" customFormat="1" x14ac:dyDescent="0.25">
      <c r="I125" s="26"/>
      <c r="J125" s="26"/>
    </row>
    <row r="126" spans="1:12" s="8" customFormat="1" x14ac:dyDescent="0.25">
      <c r="A126" s="15"/>
    </row>
    <row r="127" spans="1:12" s="8" customFormat="1" x14ac:dyDescent="0.25">
      <c r="A127" s="15"/>
    </row>
    <row r="128" spans="1:12" s="8" customFormat="1" x14ac:dyDescent="0.25">
      <c r="A128" s="15"/>
    </row>
    <row r="129" spans="1:18" s="8" customFormat="1" x14ac:dyDescent="0.25">
      <c r="A129" s="15"/>
    </row>
    <row r="130" spans="1:18" s="8" customFormat="1" x14ac:dyDescent="0.25">
      <c r="A130" s="15"/>
    </row>
    <row r="131" spans="1:18" s="8" customFormat="1" x14ac:dyDescent="0.25">
      <c r="A131" s="15"/>
    </row>
    <row r="132" spans="1:18" s="8" customFormat="1" x14ac:dyDescent="0.25">
      <c r="A132" s="15"/>
    </row>
    <row r="133" spans="1:18" s="8" customFormat="1" x14ac:dyDescent="0.25">
      <c r="A133" s="15"/>
      <c r="I133" s="19"/>
      <c r="J133" s="19"/>
    </row>
    <row r="134" spans="1:18" s="8" customFormat="1" x14ac:dyDescent="0.25">
      <c r="A134" s="15"/>
    </row>
    <row r="135" spans="1:18" s="8" customFormat="1" x14ac:dyDescent="0.25">
      <c r="A135" s="15"/>
    </row>
    <row r="136" spans="1:18" s="8" customFormat="1" x14ac:dyDescent="0.25">
      <c r="A136" s="15"/>
    </row>
    <row r="137" spans="1:18" s="8" customFormat="1" x14ac:dyDescent="0.25">
      <c r="A137" s="15"/>
    </row>
    <row r="138" spans="1:18" s="8" customFormat="1" x14ac:dyDescent="0.25">
      <c r="A138" s="1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spans="1:18" s="8" customFormat="1" x14ac:dyDescent="0.25">
      <c r="A139" s="15"/>
    </row>
    <row r="140" spans="1:18" s="8" customFormat="1" x14ac:dyDescent="0.25">
      <c r="A140" s="1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spans="1:18" s="8" customFormat="1" x14ac:dyDescent="0.25">
      <c r="A141" s="15"/>
    </row>
    <row r="142" spans="1:18" s="8" customFormat="1" x14ac:dyDescent="0.25">
      <c r="A142" s="15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</row>
    <row r="143" spans="1:18" s="8" customFormat="1" x14ac:dyDescent="0.25">
      <c r="A143" s="15"/>
    </row>
    <row r="144" spans="1:18" s="8" customFormat="1" x14ac:dyDescent="0.25">
      <c r="A144" s="15"/>
    </row>
    <row r="145" spans="1:1" s="8" customFormat="1" x14ac:dyDescent="0.25">
      <c r="A145" s="15"/>
    </row>
    <row r="146" spans="1:1" s="8" customFormat="1" x14ac:dyDescent="0.25">
      <c r="A146" s="15"/>
    </row>
    <row r="147" spans="1:1" s="8" customFormat="1" x14ac:dyDescent="0.25">
      <c r="A147" s="15"/>
    </row>
    <row r="148" spans="1:1" s="8" customFormat="1" x14ac:dyDescent="0.25">
      <c r="A148" s="15"/>
    </row>
    <row r="149" spans="1:1" s="8" customFormat="1" x14ac:dyDescent="0.25">
      <c r="A149" s="15"/>
    </row>
    <row r="150" spans="1:1" s="8" customFormat="1" x14ac:dyDescent="0.25">
      <c r="A150" s="15"/>
    </row>
    <row r="151" spans="1:1" s="8" customFormat="1" x14ac:dyDescent="0.25">
      <c r="A151" s="15"/>
    </row>
    <row r="152" spans="1:1" s="8" customFormat="1" x14ac:dyDescent="0.25">
      <c r="A152" s="15"/>
    </row>
    <row r="153" spans="1:1" s="8" customFormat="1" x14ac:dyDescent="0.25">
      <c r="A153" s="15"/>
    </row>
    <row r="154" spans="1:1" s="8" customFormat="1" x14ac:dyDescent="0.25">
      <c r="A154" s="15"/>
    </row>
    <row r="155" spans="1:1" s="8" customFormat="1" x14ac:dyDescent="0.25">
      <c r="A155" s="15"/>
    </row>
    <row r="156" spans="1:1" s="8" customFormat="1" x14ac:dyDescent="0.25">
      <c r="A156" s="15"/>
    </row>
    <row r="157" spans="1:1" s="8" customFormat="1" x14ac:dyDescent="0.25">
      <c r="A157" s="15"/>
    </row>
    <row r="158" spans="1:1" s="8" customFormat="1" x14ac:dyDescent="0.25">
      <c r="A158" s="15"/>
    </row>
    <row r="159" spans="1:1" s="8" customFormat="1" x14ac:dyDescent="0.25">
      <c r="A159" s="15"/>
    </row>
    <row r="160" spans="1:1" s="8" customFormat="1" x14ac:dyDescent="0.25">
      <c r="A160" s="15"/>
    </row>
    <row r="161" spans="1:1" s="8" customFormat="1" x14ac:dyDescent="0.25">
      <c r="A161" s="15"/>
    </row>
    <row r="162" spans="1:1" s="8" customFormat="1" x14ac:dyDescent="0.25">
      <c r="A162" s="15"/>
    </row>
    <row r="163" spans="1:1" s="8" customFormat="1" x14ac:dyDescent="0.25">
      <c r="A163" s="15"/>
    </row>
    <row r="164" spans="1:1" s="8" customFormat="1" x14ac:dyDescent="0.25">
      <c r="A164" s="15"/>
    </row>
    <row r="165" spans="1:1" s="8" customFormat="1" x14ac:dyDescent="0.25">
      <c r="A165" s="15"/>
    </row>
    <row r="166" spans="1:1" s="8" customFormat="1" x14ac:dyDescent="0.25">
      <c r="A166" s="15"/>
    </row>
    <row r="167" spans="1:1" s="8" customFormat="1" x14ac:dyDescent="0.25">
      <c r="A167" s="15"/>
    </row>
    <row r="168" spans="1:1" s="8" customFormat="1" x14ac:dyDescent="0.25">
      <c r="A168" s="15"/>
    </row>
  </sheetData>
  <autoFilter ref="A15:GB59"/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" activePane="bottomRight" state="frozen"/>
      <selection activeCell="C676" sqref="C676"/>
      <selection pane="topRight" activeCell="C676" sqref="C676"/>
      <selection pane="bottomLeft" activeCell="C676" sqref="C676"/>
      <selection pane="bottomRight" activeCell="I851" sqref="I851"/>
    </sheetView>
  </sheetViews>
  <sheetFormatPr defaultColWidth="8.85546875" defaultRowHeight="15" x14ac:dyDescent="0.25"/>
  <cols>
    <col min="1" max="1" width="7.140625" style="9" bestFit="1" customWidth="1"/>
    <col min="2" max="2" width="64.85546875" style="4" customWidth="1"/>
    <col min="3" max="3" width="15" style="4" customWidth="1"/>
    <col min="4" max="4" width="16.7109375" style="4" customWidth="1"/>
    <col min="5" max="5" width="18.42578125" style="4" bestFit="1" customWidth="1"/>
    <col min="6" max="6" width="10.7109375" style="4" customWidth="1"/>
    <col min="7" max="7" width="16.140625" style="4" customWidth="1"/>
    <col min="8" max="8" width="14.7109375" style="4" customWidth="1"/>
    <col min="9" max="9" width="16.5703125" style="4" customWidth="1"/>
    <col min="10" max="10" width="16.5703125" style="4" bestFit="1" customWidth="1"/>
    <col min="11" max="11" width="8.7109375" style="4" customWidth="1"/>
    <col min="12" max="12" width="16.28515625" style="4" customWidth="1"/>
    <col min="13" max="13" width="16.140625" style="4" customWidth="1"/>
    <col min="14" max="14" width="16.28515625" style="4" hidden="1" customWidth="1"/>
    <col min="15" max="15" width="4" style="8" hidden="1" customWidth="1"/>
    <col min="16" max="16" width="3.28515625" style="8" hidden="1" customWidth="1"/>
    <col min="17" max="17" width="9.140625" style="78" hidden="1" customWidth="1"/>
    <col min="18" max="23" width="12.28515625" style="78" hidden="1" customWidth="1"/>
    <col min="24" max="24" width="0" style="8" hidden="1" customWidth="1"/>
    <col min="25" max="55" width="8.85546875" style="8"/>
    <col min="56" max="256" width="8.85546875" style="4"/>
    <col min="257" max="257" width="7.140625" style="4" bestFit="1" customWidth="1"/>
    <col min="258" max="258" width="64.85546875" style="4" customWidth="1"/>
    <col min="259" max="259" width="15" style="4" customWidth="1"/>
    <col min="260" max="260" width="16.7109375" style="4" customWidth="1"/>
    <col min="261" max="261" width="18.42578125" style="4" bestFit="1" customWidth="1"/>
    <col min="262" max="262" width="10.7109375" style="4" customWidth="1"/>
    <col min="263" max="263" width="16.140625" style="4" customWidth="1"/>
    <col min="264" max="264" width="14.7109375" style="4" customWidth="1"/>
    <col min="265" max="265" width="16.5703125" style="4" customWidth="1"/>
    <col min="266" max="266" width="16.5703125" style="4" bestFit="1" customWidth="1"/>
    <col min="267" max="267" width="8.7109375" style="4" customWidth="1"/>
    <col min="268" max="268" width="16.28515625" style="4" customWidth="1"/>
    <col min="269" max="269" width="16.140625" style="4" customWidth="1"/>
    <col min="270" max="280" width="0" style="4" hidden="1" customWidth="1"/>
    <col min="281" max="512" width="8.85546875" style="4"/>
    <col min="513" max="513" width="7.140625" style="4" bestFit="1" customWidth="1"/>
    <col min="514" max="514" width="64.85546875" style="4" customWidth="1"/>
    <col min="515" max="515" width="15" style="4" customWidth="1"/>
    <col min="516" max="516" width="16.7109375" style="4" customWidth="1"/>
    <col min="517" max="517" width="18.42578125" style="4" bestFit="1" customWidth="1"/>
    <col min="518" max="518" width="10.7109375" style="4" customWidth="1"/>
    <col min="519" max="519" width="16.140625" style="4" customWidth="1"/>
    <col min="520" max="520" width="14.7109375" style="4" customWidth="1"/>
    <col min="521" max="521" width="16.5703125" style="4" customWidth="1"/>
    <col min="522" max="522" width="16.5703125" style="4" bestFit="1" customWidth="1"/>
    <col min="523" max="523" width="8.7109375" style="4" customWidth="1"/>
    <col min="524" max="524" width="16.28515625" style="4" customWidth="1"/>
    <col min="525" max="525" width="16.140625" style="4" customWidth="1"/>
    <col min="526" max="536" width="0" style="4" hidden="1" customWidth="1"/>
    <col min="537" max="768" width="8.85546875" style="4"/>
    <col min="769" max="769" width="7.140625" style="4" bestFit="1" customWidth="1"/>
    <col min="770" max="770" width="64.85546875" style="4" customWidth="1"/>
    <col min="771" max="771" width="15" style="4" customWidth="1"/>
    <col min="772" max="772" width="16.7109375" style="4" customWidth="1"/>
    <col min="773" max="773" width="18.42578125" style="4" bestFit="1" customWidth="1"/>
    <col min="774" max="774" width="10.7109375" style="4" customWidth="1"/>
    <col min="775" max="775" width="16.140625" style="4" customWidth="1"/>
    <col min="776" max="776" width="14.7109375" style="4" customWidth="1"/>
    <col min="777" max="777" width="16.5703125" style="4" customWidth="1"/>
    <col min="778" max="778" width="16.5703125" style="4" bestFit="1" customWidth="1"/>
    <col min="779" max="779" width="8.7109375" style="4" customWidth="1"/>
    <col min="780" max="780" width="16.28515625" style="4" customWidth="1"/>
    <col min="781" max="781" width="16.140625" style="4" customWidth="1"/>
    <col min="782" max="792" width="0" style="4" hidden="1" customWidth="1"/>
    <col min="793" max="1024" width="8.85546875" style="4"/>
    <col min="1025" max="1025" width="7.140625" style="4" bestFit="1" customWidth="1"/>
    <col min="1026" max="1026" width="64.85546875" style="4" customWidth="1"/>
    <col min="1027" max="1027" width="15" style="4" customWidth="1"/>
    <col min="1028" max="1028" width="16.7109375" style="4" customWidth="1"/>
    <col min="1029" max="1029" width="18.42578125" style="4" bestFit="1" customWidth="1"/>
    <col min="1030" max="1030" width="10.7109375" style="4" customWidth="1"/>
    <col min="1031" max="1031" width="16.140625" style="4" customWidth="1"/>
    <col min="1032" max="1032" width="14.7109375" style="4" customWidth="1"/>
    <col min="1033" max="1033" width="16.5703125" style="4" customWidth="1"/>
    <col min="1034" max="1034" width="16.5703125" style="4" bestFit="1" customWidth="1"/>
    <col min="1035" max="1035" width="8.7109375" style="4" customWidth="1"/>
    <col min="1036" max="1036" width="16.28515625" style="4" customWidth="1"/>
    <col min="1037" max="1037" width="16.140625" style="4" customWidth="1"/>
    <col min="1038" max="1048" width="0" style="4" hidden="1" customWidth="1"/>
    <col min="1049" max="1280" width="8.85546875" style="4"/>
    <col min="1281" max="1281" width="7.140625" style="4" bestFit="1" customWidth="1"/>
    <col min="1282" max="1282" width="64.85546875" style="4" customWidth="1"/>
    <col min="1283" max="1283" width="15" style="4" customWidth="1"/>
    <col min="1284" max="1284" width="16.7109375" style="4" customWidth="1"/>
    <col min="1285" max="1285" width="18.42578125" style="4" bestFit="1" customWidth="1"/>
    <col min="1286" max="1286" width="10.7109375" style="4" customWidth="1"/>
    <col min="1287" max="1287" width="16.140625" style="4" customWidth="1"/>
    <col min="1288" max="1288" width="14.7109375" style="4" customWidth="1"/>
    <col min="1289" max="1289" width="16.5703125" style="4" customWidth="1"/>
    <col min="1290" max="1290" width="16.5703125" style="4" bestFit="1" customWidth="1"/>
    <col min="1291" max="1291" width="8.7109375" style="4" customWidth="1"/>
    <col min="1292" max="1292" width="16.28515625" style="4" customWidth="1"/>
    <col min="1293" max="1293" width="16.140625" style="4" customWidth="1"/>
    <col min="1294" max="1304" width="0" style="4" hidden="1" customWidth="1"/>
    <col min="1305" max="1536" width="8.85546875" style="4"/>
    <col min="1537" max="1537" width="7.140625" style="4" bestFit="1" customWidth="1"/>
    <col min="1538" max="1538" width="64.85546875" style="4" customWidth="1"/>
    <col min="1539" max="1539" width="15" style="4" customWidth="1"/>
    <col min="1540" max="1540" width="16.7109375" style="4" customWidth="1"/>
    <col min="1541" max="1541" width="18.42578125" style="4" bestFit="1" customWidth="1"/>
    <col min="1542" max="1542" width="10.7109375" style="4" customWidth="1"/>
    <col min="1543" max="1543" width="16.140625" style="4" customWidth="1"/>
    <col min="1544" max="1544" width="14.7109375" style="4" customWidth="1"/>
    <col min="1545" max="1545" width="16.5703125" style="4" customWidth="1"/>
    <col min="1546" max="1546" width="16.5703125" style="4" bestFit="1" customWidth="1"/>
    <col min="1547" max="1547" width="8.7109375" style="4" customWidth="1"/>
    <col min="1548" max="1548" width="16.28515625" style="4" customWidth="1"/>
    <col min="1549" max="1549" width="16.140625" style="4" customWidth="1"/>
    <col min="1550" max="1560" width="0" style="4" hidden="1" customWidth="1"/>
    <col min="1561" max="1792" width="8.85546875" style="4"/>
    <col min="1793" max="1793" width="7.140625" style="4" bestFit="1" customWidth="1"/>
    <col min="1794" max="1794" width="64.85546875" style="4" customWidth="1"/>
    <col min="1795" max="1795" width="15" style="4" customWidth="1"/>
    <col min="1796" max="1796" width="16.7109375" style="4" customWidth="1"/>
    <col min="1797" max="1797" width="18.42578125" style="4" bestFit="1" customWidth="1"/>
    <col min="1798" max="1798" width="10.7109375" style="4" customWidth="1"/>
    <col min="1799" max="1799" width="16.140625" style="4" customWidth="1"/>
    <col min="1800" max="1800" width="14.7109375" style="4" customWidth="1"/>
    <col min="1801" max="1801" width="16.5703125" style="4" customWidth="1"/>
    <col min="1802" max="1802" width="16.5703125" style="4" bestFit="1" customWidth="1"/>
    <col min="1803" max="1803" width="8.7109375" style="4" customWidth="1"/>
    <col min="1804" max="1804" width="16.28515625" style="4" customWidth="1"/>
    <col min="1805" max="1805" width="16.140625" style="4" customWidth="1"/>
    <col min="1806" max="1816" width="0" style="4" hidden="1" customWidth="1"/>
    <col min="1817" max="2048" width="8.85546875" style="4"/>
    <col min="2049" max="2049" width="7.140625" style="4" bestFit="1" customWidth="1"/>
    <col min="2050" max="2050" width="64.85546875" style="4" customWidth="1"/>
    <col min="2051" max="2051" width="15" style="4" customWidth="1"/>
    <col min="2052" max="2052" width="16.7109375" style="4" customWidth="1"/>
    <col min="2053" max="2053" width="18.42578125" style="4" bestFit="1" customWidth="1"/>
    <col min="2054" max="2054" width="10.7109375" style="4" customWidth="1"/>
    <col min="2055" max="2055" width="16.140625" style="4" customWidth="1"/>
    <col min="2056" max="2056" width="14.7109375" style="4" customWidth="1"/>
    <col min="2057" max="2057" width="16.5703125" style="4" customWidth="1"/>
    <col min="2058" max="2058" width="16.5703125" style="4" bestFit="1" customWidth="1"/>
    <col min="2059" max="2059" width="8.7109375" style="4" customWidth="1"/>
    <col min="2060" max="2060" width="16.28515625" style="4" customWidth="1"/>
    <col min="2061" max="2061" width="16.140625" style="4" customWidth="1"/>
    <col min="2062" max="2072" width="0" style="4" hidden="1" customWidth="1"/>
    <col min="2073" max="2304" width="8.85546875" style="4"/>
    <col min="2305" max="2305" width="7.140625" style="4" bestFit="1" customWidth="1"/>
    <col min="2306" max="2306" width="64.85546875" style="4" customWidth="1"/>
    <col min="2307" max="2307" width="15" style="4" customWidth="1"/>
    <col min="2308" max="2308" width="16.7109375" style="4" customWidth="1"/>
    <col min="2309" max="2309" width="18.42578125" style="4" bestFit="1" customWidth="1"/>
    <col min="2310" max="2310" width="10.7109375" style="4" customWidth="1"/>
    <col min="2311" max="2311" width="16.140625" style="4" customWidth="1"/>
    <col min="2312" max="2312" width="14.7109375" style="4" customWidth="1"/>
    <col min="2313" max="2313" width="16.5703125" style="4" customWidth="1"/>
    <col min="2314" max="2314" width="16.5703125" style="4" bestFit="1" customWidth="1"/>
    <col min="2315" max="2315" width="8.7109375" style="4" customWidth="1"/>
    <col min="2316" max="2316" width="16.28515625" style="4" customWidth="1"/>
    <col min="2317" max="2317" width="16.140625" style="4" customWidth="1"/>
    <col min="2318" max="2328" width="0" style="4" hidden="1" customWidth="1"/>
    <col min="2329" max="2560" width="8.85546875" style="4"/>
    <col min="2561" max="2561" width="7.140625" style="4" bestFit="1" customWidth="1"/>
    <col min="2562" max="2562" width="64.85546875" style="4" customWidth="1"/>
    <col min="2563" max="2563" width="15" style="4" customWidth="1"/>
    <col min="2564" max="2564" width="16.7109375" style="4" customWidth="1"/>
    <col min="2565" max="2565" width="18.42578125" style="4" bestFit="1" customWidth="1"/>
    <col min="2566" max="2566" width="10.7109375" style="4" customWidth="1"/>
    <col min="2567" max="2567" width="16.140625" style="4" customWidth="1"/>
    <col min="2568" max="2568" width="14.7109375" style="4" customWidth="1"/>
    <col min="2569" max="2569" width="16.5703125" style="4" customWidth="1"/>
    <col min="2570" max="2570" width="16.5703125" style="4" bestFit="1" customWidth="1"/>
    <col min="2571" max="2571" width="8.7109375" style="4" customWidth="1"/>
    <col min="2572" max="2572" width="16.28515625" style="4" customWidth="1"/>
    <col min="2573" max="2573" width="16.140625" style="4" customWidth="1"/>
    <col min="2574" max="2584" width="0" style="4" hidden="1" customWidth="1"/>
    <col min="2585" max="2816" width="8.85546875" style="4"/>
    <col min="2817" max="2817" width="7.140625" style="4" bestFit="1" customWidth="1"/>
    <col min="2818" max="2818" width="64.85546875" style="4" customWidth="1"/>
    <col min="2819" max="2819" width="15" style="4" customWidth="1"/>
    <col min="2820" max="2820" width="16.7109375" style="4" customWidth="1"/>
    <col min="2821" max="2821" width="18.42578125" style="4" bestFit="1" customWidth="1"/>
    <col min="2822" max="2822" width="10.7109375" style="4" customWidth="1"/>
    <col min="2823" max="2823" width="16.140625" style="4" customWidth="1"/>
    <col min="2824" max="2824" width="14.7109375" style="4" customWidth="1"/>
    <col min="2825" max="2825" width="16.5703125" style="4" customWidth="1"/>
    <col min="2826" max="2826" width="16.5703125" style="4" bestFit="1" customWidth="1"/>
    <col min="2827" max="2827" width="8.7109375" style="4" customWidth="1"/>
    <col min="2828" max="2828" width="16.28515625" style="4" customWidth="1"/>
    <col min="2829" max="2829" width="16.140625" style="4" customWidth="1"/>
    <col min="2830" max="2840" width="0" style="4" hidden="1" customWidth="1"/>
    <col min="2841" max="3072" width="8.85546875" style="4"/>
    <col min="3073" max="3073" width="7.140625" style="4" bestFit="1" customWidth="1"/>
    <col min="3074" max="3074" width="64.85546875" style="4" customWidth="1"/>
    <col min="3075" max="3075" width="15" style="4" customWidth="1"/>
    <col min="3076" max="3076" width="16.7109375" style="4" customWidth="1"/>
    <col min="3077" max="3077" width="18.42578125" style="4" bestFit="1" customWidth="1"/>
    <col min="3078" max="3078" width="10.7109375" style="4" customWidth="1"/>
    <col min="3079" max="3079" width="16.140625" style="4" customWidth="1"/>
    <col min="3080" max="3080" width="14.7109375" style="4" customWidth="1"/>
    <col min="3081" max="3081" width="16.5703125" style="4" customWidth="1"/>
    <col min="3082" max="3082" width="16.5703125" style="4" bestFit="1" customWidth="1"/>
    <col min="3083" max="3083" width="8.7109375" style="4" customWidth="1"/>
    <col min="3084" max="3084" width="16.28515625" style="4" customWidth="1"/>
    <col min="3085" max="3085" width="16.140625" style="4" customWidth="1"/>
    <col min="3086" max="3096" width="0" style="4" hidden="1" customWidth="1"/>
    <col min="3097" max="3328" width="8.85546875" style="4"/>
    <col min="3329" max="3329" width="7.140625" style="4" bestFit="1" customWidth="1"/>
    <col min="3330" max="3330" width="64.85546875" style="4" customWidth="1"/>
    <col min="3331" max="3331" width="15" style="4" customWidth="1"/>
    <col min="3332" max="3332" width="16.7109375" style="4" customWidth="1"/>
    <col min="3333" max="3333" width="18.42578125" style="4" bestFit="1" customWidth="1"/>
    <col min="3334" max="3334" width="10.7109375" style="4" customWidth="1"/>
    <col min="3335" max="3335" width="16.140625" style="4" customWidth="1"/>
    <col min="3336" max="3336" width="14.7109375" style="4" customWidth="1"/>
    <col min="3337" max="3337" width="16.5703125" style="4" customWidth="1"/>
    <col min="3338" max="3338" width="16.5703125" style="4" bestFit="1" customWidth="1"/>
    <col min="3339" max="3339" width="8.7109375" style="4" customWidth="1"/>
    <col min="3340" max="3340" width="16.28515625" style="4" customWidth="1"/>
    <col min="3341" max="3341" width="16.140625" style="4" customWidth="1"/>
    <col min="3342" max="3352" width="0" style="4" hidden="1" customWidth="1"/>
    <col min="3353" max="3584" width="8.85546875" style="4"/>
    <col min="3585" max="3585" width="7.140625" style="4" bestFit="1" customWidth="1"/>
    <col min="3586" max="3586" width="64.85546875" style="4" customWidth="1"/>
    <col min="3587" max="3587" width="15" style="4" customWidth="1"/>
    <col min="3588" max="3588" width="16.7109375" style="4" customWidth="1"/>
    <col min="3589" max="3589" width="18.42578125" style="4" bestFit="1" customWidth="1"/>
    <col min="3590" max="3590" width="10.7109375" style="4" customWidth="1"/>
    <col min="3591" max="3591" width="16.140625" style="4" customWidth="1"/>
    <col min="3592" max="3592" width="14.7109375" style="4" customWidth="1"/>
    <col min="3593" max="3593" width="16.5703125" style="4" customWidth="1"/>
    <col min="3594" max="3594" width="16.5703125" style="4" bestFit="1" customWidth="1"/>
    <col min="3595" max="3595" width="8.7109375" style="4" customWidth="1"/>
    <col min="3596" max="3596" width="16.28515625" style="4" customWidth="1"/>
    <col min="3597" max="3597" width="16.140625" style="4" customWidth="1"/>
    <col min="3598" max="3608" width="0" style="4" hidden="1" customWidth="1"/>
    <col min="3609" max="3840" width="8.85546875" style="4"/>
    <col min="3841" max="3841" width="7.140625" style="4" bestFit="1" customWidth="1"/>
    <col min="3842" max="3842" width="64.85546875" style="4" customWidth="1"/>
    <col min="3843" max="3843" width="15" style="4" customWidth="1"/>
    <col min="3844" max="3844" width="16.7109375" style="4" customWidth="1"/>
    <col min="3845" max="3845" width="18.42578125" style="4" bestFit="1" customWidth="1"/>
    <col min="3846" max="3846" width="10.7109375" style="4" customWidth="1"/>
    <col min="3847" max="3847" width="16.140625" style="4" customWidth="1"/>
    <col min="3848" max="3848" width="14.7109375" style="4" customWidth="1"/>
    <col min="3849" max="3849" width="16.5703125" style="4" customWidth="1"/>
    <col min="3850" max="3850" width="16.5703125" style="4" bestFit="1" customWidth="1"/>
    <col min="3851" max="3851" width="8.7109375" style="4" customWidth="1"/>
    <col min="3852" max="3852" width="16.28515625" style="4" customWidth="1"/>
    <col min="3853" max="3853" width="16.140625" style="4" customWidth="1"/>
    <col min="3854" max="3864" width="0" style="4" hidden="1" customWidth="1"/>
    <col min="3865" max="4096" width="8.85546875" style="4"/>
    <col min="4097" max="4097" width="7.140625" style="4" bestFit="1" customWidth="1"/>
    <col min="4098" max="4098" width="64.85546875" style="4" customWidth="1"/>
    <col min="4099" max="4099" width="15" style="4" customWidth="1"/>
    <col min="4100" max="4100" width="16.7109375" style="4" customWidth="1"/>
    <col min="4101" max="4101" width="18.42578125" style="4" bestFit="1" customWidth="1"/>
    <col min="4102" max="4102" width="10.7109375" style="4" customWidth="1"/>
    <col min="4103" max="4103" width="16.140625" style="4" customWidth="1"/>
    <col min="4104" max="4104" width="14.7109375" style="4" customWidth="1"/>
    <col min="4105" max="4105" width="16.5703125" style="4" customWidth="1"/>
    <col min="4106" max="4106" width="16.5703125" style="4" bestFit="1" customWidth="1"/>
    <col min="4107" max="4107" width="8.7109375" style="4" customWidth="1"/>
    <col min="4108" max="4108" width="16.28515625" style="4" customWidth="1"/>
    <col min="4109" max="4109" width="16.140625" style="4" customWidth="1"/>
    <col min="4110" max="4120" width="0" style="4" hidden="1" customWidth="1"/>
    <col min="4121" max="4352" width="8.85546875" style="4"/>
    <col min="4353" max="4353" width="7.140625" style="4" bestFit="1" customWidth="1"/>
    <col min="4354" max="4354" width="64.85546875" style="4" customWidth="1"/>
    <col min="4355" max="4355" width="15" style="4" customWidth="1"/>
    <col min="4356" max="4356" width="16.7109375" style="4" customWidth="1"/>
    <col min="4357" max="4357" width="18.42578125" style="4" bestFit="1" customWidth="1"/>
    <col min="4358" max="4358" width="10.7109375" style="4" customWidth="1"/>
    <col min="4359" max="4359" width="16.140625" style="4" customWidth="1"/>
    <col min="4360" max="4360" width="14.7109375" style="4" customWidth="1"/>
    <col min="4361" max="4361" width="16.5703125" style="4" customWidth="1"/>
    <col min="4362" max="4362" width="16.5703125" style="4" bestFit="1" customWidth="1"/>
    <col min="4363" max="4363" width="8.7109375" style="4" customWidth="1"/>
    <col min="4364" max="4364" width="16.28515625" style="4" customWidth="1"/>
    <col min="4365" max="4365" width="16.140625" style="4" customWidth="1"/>
    <col min="4366" max="4376" width="0" style="4" hidden="1" customWidth="1"/>
    <col min="4377" max="4608" width="8.85546875" style="4"/>
    <col min="4609" max="4609" width="7.140625" style="4" bestFit="1" customWidth="1"/>
    <col min="4610" max="4610" width="64.85546875" style="4" customWidth="1"/>
    <col min="4611" max="4611" width="15" style="4" customWidth="1"/>
    <col min="4612" max="4612" width="16.7109375" style="4" customWidth="1"/>
    <col min="4613" max="4613" width="18.42578125" style="4" bestFit="1" customWidth="1"/>
    <col min="4614" max="4614" width="10.7109375" style="4" customWidth="1"/>
    <col min="4615" max="4615" width="16.140625" style="4" customWidth="1"/>
    <col min="4616" max="4616" width="14.7109375" style="4" customWidth="1"/>
    <col min="4617" max="4617" width="16.5703125" style="4" customWidth="1"/>
    <col min="4618" max="4618" width="16.5703125" style="4" bestFit="1" customWidth="1"/>
    <col min="4619" max="4619" width="8.7109375" style="4" customWidth="1"/>
    <col min="4620" max="4620" width="16.28515625" style="4" customWidth="1"/>
    <col min="4621" max="4621" width="16.140625" style="4" customWidth="1"/>
    <col min="4622" max="4632" width="0" style="4" hidden="1" customWidth="1"/>
    <col min="4633" max="4864" width="8.85546875" style="4"/>
    <col min="4865" max="4865" width="7.140625" style="4" bestFit="1" customWidth="1"/>
    <col min="4866" max="4866" width="64.85546875" style="4" customWidth="1"/>
    <col min="4867" max="4867" width="15" style="4" customWidth="1"/>
    <col min="4868" max="4868" width="16.7109375" style="4" customWidth="1"/>
    <col min="4869" max="4869" width="18.42578125" style="4" bestFit="1" customWidth="1"/>
    <col min="4870" max="4870" width="10.7109375" style="4" customWidth="1"/>
    <col min="4871" max="4871" width="16.140625" style="4" customWidth="1"/>
    <col min="4872" max="4872" width="14.7109375" style="4" customWidth="1"/>
    <col min="4873" max="4873" width="16.5703125" style="4" customWidth="1"/>
    <col min="4874" max="4874" width="16.5703125" style="4" bestFit="1" customWidth="1"/>
    <col min="4875" max="4875" width="8.7109375" style="4" customWidth="1"/>
    <col min="4876" max="4876" width="16.28515625" style="4" customWidth="1"/>
    <col min="4877" max="4877" width="16.140625" style="4" customWidth="1"/>
    <col min="4878" max="4888" width="0" style="4" hidden="1" customWidth="1"/>
    <col min="4889" max="5120" width="8.85546875" style="4"/>
    <col min="5121" max="5121" width="7.140625" style="4" bestFit="1" customWidth="1"/>
    <col min="5122" max="5122" width="64.85546875" style="4" customWidth="1"/>
    <col min="5123" max="5123" width="15" style="4" customWidth="1"/>
    <col min="5124" max="5124" width="16.7109375" style="4" customWidth="1"/>
    <col min="5125" max="5125" width="18.42578125" style="4" bestFit="1" customWidth="1"/>
    <col min="5126" max="5126" width="10.7109375" style="4" customWidth="1"/>
    <col min="5127" max="5127" width="16.140625" style="4" customWidth="1"/>
    <col min="5128" max="5128" width="14.7109375" style="4" customWidth="1"/>
    <col min="5129" max="5129" width="16.5703125" style="4" customWidth="1"/>
    <col min="5130" max="5130" width="16.5703125" style="4" bestFit="1" customWidth="1"/>
    <col min="5131" max="5131" width="8.7109375" style="4" customWidth="1"/>
    <col min="5132" max="5132" width="16.28515625" style="4" customWidth="1"/>
    <col min="5133" max="5133" width="16.140625" style="4" customWidth="1"/>
    <col min="5134" max="5144" width="0" style="4" hidden="1" customWidth="1"/>
    <col min="5145" max="5376" width="8.85546875" style="4"/>
    <col min="5377" max="5377" width="7.140625" style="4" bestFit="1" customWidth="1"/>
    <col min="5378" max="5378" width="64.85546875" style="4" customWidth="1"/>
    <col min="5379" max="5379" width="15" style="4" customWidth="1"/>
    <col min="5380" max="5380" width="16.7109375" style="4" customWidth="1"/>
    <col min="5381" max="5381" width="18.42578125" style="4" bestFit="1" customWidth="1"/>
    <col min="5382" max="5382" width="10.7109375" style="4" customWidth="1"/>
    <col min="5383" max="5383" width="16.140625" style="4" customWidth="1"/>
    <col min="5384" max="5384" width="14.7109375" style="4" customWidth="1"/>
    <col min="5385" max="5385" width="16.5703125" style="4" customWidth="1"/>
    <col min="5386" max="5386" width="16.5703125" style="4" bestFit="1" customWidth="1"/>
    <col min="5387" max="5387" width="8.7109375" style="4" customWidth="1"/>
    <col min="5388" max="5388" width="16.28515625" style="4" customWidth="1"/>
    <col min="5389" max="5389" width="16.140625" style="4" customWidth="1"/>
    <col min="5390" max="5400" width="0" style="4" hidden="1" customWidth="1"/>
    <col min="5401" max="5632" width="8.85546875" style="4"/>
    <col min="5633" max="5633" width="7.140625" style="4" bestFit="1" customWidth="1"/>
    <col min="5634" max="5634" width="64.85546875" style="4" customWidth="1"/>
    <col min="5635" max="5635" width="15" style="4" customWidth="1"/>
    <col min="5636" max="5636" width="16.7109375" style="4" customWidth="1"/>
    <col min="5637" max="5637" width="18.42578125" style="4" bestFit="1" customWidth="1"/>
    <col min="5638" max="5638" width="10.7109375" style="4" customWidth="1"/>
    <col min="5639" max="5639" width="16.140625" style="4" customWidth="1"/>
    <col min="5640" max="5640" width="14.7109375" style="4" customWidth="1"/>
    <col min="5641" max="5641" width="16.5703125" style="4" customWidth="1"/>
    <col min="5642" max="5642" width="16.5703125" style="4" bestFit="1" customWidth="1"/>
    <col min="5643" max="5643" width="8.7109375" style="4" customWidth="1"/>
    <col min="5644" max="5644" width="16.28515625" style="4" customWidth="1"/>
    <col min="5645" max="5645" width="16.140625" style="4" customWidth="1"/>
    <col min="5646" max="5656" width="0" style="4" hidden="1" customWidth="1"/>
    <col min="5657" max="5888" width="8.85546875" style="4"/>
    <col min="5889" max="5889" width="7.140625" style="4" bestFit="1" customWidth="1"/>
    <col min="5890" max="5890" width="64.85546875" style="4" customWidth="1"/>
    <col min="5891" max="5891" width="15" style="4" customWidth="1"/>
    <col min="5892" max="5892" width="16.7109375" style="4" customWidth="1"/>
    <col min="5893" max="5893" width="18.42578125" style="4" bestFit="1" customWidth="1"/>
    <col min="5894" max="5894" width="10.7109375" style="4" customWidth="1"/>
    <col min="5895" max="5895" width="16.140625" style="4" customWidth="1"/>
    <col min="5896" max="5896" width="14.7109375" style="4" customWidth="1"/>
    <col min="5897" max="5897" width="16.5703125" style="4" customWidth="1"/>
    <col min="5898" max="5898" width="16.5703125" style="4" bestFit="1" customWidth="1"/>
    <col min="5899" max="5899" width="8.7109375" style="4" customWidth="1"/>
    <col min="5900" max="5900" width="16.28515625" style="4" customWidth="1"/>
    <col min="5901" max="5901" width="16.140625" style="4" customWidth="1"/>
    <col min="5902" max="5912" width="0" style="4" hidden="1" customWidth="1"/>
    <col min="5913" max="6144" width="8.85546875" style="4"/>
    <col min="6145" max="6145" width="7.140625" style="4" bestFit="1" customWidth="1"/>
    <col min="6146" max="6146" width="64.85546875" style="4" customWidth="1"/>
    <col min="6147" max="6147" width="15" style="4" customWidth="1"/>
    <col min="6148" max="6148" width="16.7109375" style="4" customWidth="1"/>
    <col min="6149" max="6149" width="18.42578125" style="4" bestFit="1" customWidth="1"/>
    <col min="6150" max="6150" width="10.7109375" style="4" customWidth="1"/>
    <col min="6151" max="6151" width="16.140625" style="4" customWidth="1"/>
    <col min="6152" max="6152" width="14.7109375" style="4" customWidth="1"/>
    <col min="6153" max="6153" width="16.5703125" style="4" customWidth="1"/>
    <col min="6154" max="6154" width="16.5703125" style="4" bestFit="1" customWidth="1"/>
    <col min="6155" max="6155" width="8.7109375" style="4" customWidth="1"/>
    <col min="6156" max="6156" width="16.28515625" style="4" customWidth="1"/>
    <col min="6157" max="6157" width="16.140625" style="4" customWidth="1"/>
    <col min="6158" max="6168" width="0" style="4" hidden="1" customWidth="1"/>
    <col min="6169" max="6400" width="8.85546875" style="4"/>
    <col min="6401" max="6401" width="7.140625" style="4" bestFit="1" customWidth="1"/>
    <col min="6402" max="6402" width="64.85546875" style="4" customWidth="1"/>
    <col min="6403" max="6403" width="15" style="4" customWidth="1"/>
    <col min="6404" max="6404" width="16.7109375" style="4" customWidth="1"/>
    <col min="6405" max="6405" width="18.42578125" style="4" bestFit="1" customWidth="1"/>
    <col min="6406" max="6406" width="10.7109375" style="4" customWidth="1"/>
    <col min="6407" max="6407" width="16.140625" style="4" customWidth="1"/>
    <col min="6408" max="6408" width="14.7109375" style="4" customWidth="1"/>
    <col min="6409" max="6409" width="16.5703125" style="4" customWidth="1"/>
    <col min="6410" max="6410" width="16.5703125" style="4" bestFit="1" customWidth="1"/>
    <col min="6411" max="6411" width="8.7109375" style="4" customWidth="1"/>
    <col min="6412" max="6412" width="16.28515625" style="4" customWidth="1"/>
    <col min="6413" max="6413" width="16.140625" style="4" customWidth="1"/>
    <col min="6414" max="6424" width="0" style="4" hidden="1" customWidth="1"/>
    <col min="6425" max="6656" width="8.85546875" style="4"/>
    <col min="6657" max="6657" width="7.140625" style="4" bestFit="1" customWidth="1"/>
    <col min="6658" max="6658" width="64.85546875" style="4" customWidth="1"/>
    <col min="6659" max="6659" width="15" style="4" customWidth="1"/>
    <col min="6660" max="6660" width="16.7109375" style="4" customWidth="1"/>
    <col min="6661" max="6661" width="18.42578125" style="4" bestFit="1" customWidth="1"/>
    <col min="6662" max="6662" width="10.7109375" style="4" customWidth="1"/>
    <col min="6663" max="6663" width="16.140625" style="4" customWidth="1"/>
    <col min="6664" max="6664" width="14.7109375" style="4" customWidth="1"/>
    <col min="6665" max="6665" width="16.5703125" style="4" customWidth="1"/>
    <col min="6666" max="6666" width="16.5703125" style="4" bestFit="1" customWidth="1"/>
    <col min="6667" max="6667" width="8.7109375" style="4" customWidth="1"/>
    <col min="6668" max="6668" width="16.28515625" style="4" customWidth="1"/>
    <col min="6669" max="6669" width="16.140625" style="4" customWidth="1"/>
    <col min="6670" max="6680" width="0" style="4" hidden="1" customWidth="1"/>
    <col min="6681" max="6912" width="8.85546875" style="4"/>
    <col min="6913" max="6913" width="7.140625" style="4" bestFit="1" customWidth="1"/>
    <col min="6914" max="6914" width="64.85546875" style="4" customWidth="1"/>
    <col min="6915" max="6915" width="15" style="4" customWidth="1"/>
    <col min="6916" max="6916" width="16.7109375" style="4" customWidth="1"/>
    <col min="6917" max="6917" width="18.42578125" style="4" bestFit="1" customWidth="1"/>
    <col min="6918" max="6918" width="10.7109375" style="4" customWidth="1"/>
    <col min="6919" max="6919" width="16.140625" style="4" customWidth="1"/>
    <col min="6920" max="6920" width="14.7109375" style="4" customWidth="1"/>
    <col min="6921" max="6921" width="16.5703125" style="4" customWidth="1"/>
    <col min="6922" max="6922" width="16.5703125" style="4" bestFit="1" customWidth="1"/>
    <col min="6923" max="6923" width="8.7109375" style="4" customWidth="1"/>
    <col min="6924" max="6924" width="16.28515625" style="4" customWidth="1"/>
    <col min="6925" max="6925" width="16.140625" style="4" customWidth="1"/>
    <col min="6926" max="6936" width="0" style="4" hidden="1" customWidth="1"/>
    <col min="6937" max="7168" width="8.85546875" style="4"/>
    <col min="7169" max="7169" width="7.140625" style="4" bestFit="1" customWidth="1"/>
    <col min="7170" max="7170" width="64.85546875" style="4" customWidth="1"/>
    <col min="7171" max="7171" width="15" style="4" customWidth="1"/>
    <col min="7172" max="7172" width="16.7109375" style="4" customWidth="1"/>
    <col min="7173" max="7173" width="18.42578125" style="4" bestFit="1" customWidth="1"/>
    <col min="7174" max="7174" width="10.7109375" style="4" customWidth="1"/>
    <col min="7175" max="7175" width="16.140625" style="4" customWidth="1"/>
    <col min="7176" max="7176" width="14.7109375" style="4" customWidth="1"/>
    <col min="7177" max="7177" width="16.5703125" style="4" customWidth="1"/>
    <col min="7178" max="7178" width="16.5703125" style="4" bestFit="1" customWidth="1"/>
    <col min="7179" max="7179" width="8.7109375" style="4" customWidth="1"/>
    <col min="7180" max="7180" width="16.28515625" style="4" customWidth="1"/>
    <col min="7181" max="7181" width="16.140625" style="4" customWidth="1"/>
    <col min="7182" max="7192" width="0" style="4" hidden="1" customWidth="1"/>
    <col min="7193" max="7424" width="8.85546875" style="4"/>
    <col min="7425" max="7425" width="7.140625" style="4" bestFit="1" customWidth="1"/>
    <col min="7426" max="7426" width="64.85546875" style="4" customWidth="1"/>
    <col min="7427" max="7427" width="15" style="4" customWidth="1"/>
    <col min="7428" max="7428" width="16.7109375" style="4" customWidth="1"/>
    <col min="7429" max="7429" width="18.42578125" style="4" bestFit="1" customWidth="1"/>
    <col min="7430" max="7430" width="10.7109375" style="4" customWidth="1"/>
    <col min="7431" max="7431" width="16.140625" style="4" customWidth="1"/>
    <col min="7432" max="7432" width="14.7109375" style="4" customWidth="1"/>
    <col min="7433" max="7433" width="16.5703125" style="4" customWidth="1"/>
    <col min="7434" max="7434" width="16.5703125" style="4" bestFit="1" customWidth="1"/>
    <col min="7435" max="7435" width="8.7109375" style="4" customWidth="1"/>
    <col min="7436" max="7436" width="16.28515625" style="4" customWidth="1"/>
    <col min="7437" max="7437" width="16.140625" style="4" customWidth="1"/>
    <col min="7438" max="7448" width="0" style="4" hidden="1" customWidth="1"/>
    <col min="7449" max="7680" width="8.85546875" style="4"/>
    <col min="7681" max="7681" width="7.140625" style="4" bestFit="1" customWidth="1"/>
    <col min="7682" max="7682" width="64.85546875" style="4" customWidth="1"/>
    <col min="7683" max="7683" width="15" style="4" customWidth="1"/>
    <col min="7684" max="7684" width="16.7109375" style="4" customWidth="1"/>
    <col min="7685" max="7685" width="18.42578125" style="4" bestFit="1" customWidth="1"/>
    <col min="7686" max="7686" width="10.7109375" style="4" customWidth="1"/>
    <col min="7687" max="7687" width="16.140625" style="4" customWidth="1"/>
    <col min="7688" max="7688" width="14.7109375" style="4" customWidth="1"/>
    <col min="7689" max="7689" width="16.5703125" style="4" customWidth="1"/>
    <col min="7690" max="7690" width="16.5703125" style="4" bestFit="1" customWidth="1"/>
    <col min="7691" max="7691" width="8.7109375" style="4" customWidth="1"/>
    <col min="7692" max="7692" width="16.28515625" style="4" customWidth="1"/>
    <col min="7693" max="7693" width="16.140625" style="4" customWidth="1"/>
    <col min="7694" max="7704" width="0" style="4" hidden="1" customWidth="1"/>
    <col min="7705" max="7936" width="8.85546875" style="4"/>
    <col min="7937" max="7937" width="7.140625" style="4" bestFit="1" customWidth="1"/>
    <col min="7938" max="7938" width="64.85546875" style="4" customWidth="1"/>
    <col min="7939" max="7939" width="15" style="4" customWidth="1"/>
    <col min="7940" max="7940" width="16.7109375" style="4" customWidth="1"/>
    <col min="7941" max="7941" width="18.42578125" style="4" bestFit="1" customWidth="1"/>
    <col min="7942" max="7942" width="10.7109375" style="4" customWidth="1"/>
    <col min="7943" max="7943" width="16.140625" style="4" customWidth="1"/>
    <col min="7944" max="7944" width="14.7109375" style="4" customWidth="1"/>
    <col min="7945" max="7945" width="16.5703125" style="4" customWidth="1"/>
    <col min="7946" max="7946" width="16.5703125" style="4" bestFit="1" customWidth="1"/>
    <col min="7947" max="7947" width="8.7109375" style="4" customWidth="1"/>
    <col min="7948" max="7948" width="16.28515625" style="4" customWidth="1"/>
    <col min="7949" max="7949" width="16.140625" style="4" customWidth="1"/>
    <col min="7950" max="7960" width="0" style="4" hidden="1" customWidth="1"/>
    <col min="7961" max="8192" width="8.85546875" style="4"/>
    <col min="8193" max="8193" width="7.140625" style="4" bestFit="1" customWidth="1"/>
    <col min="8194" max="8194" width="64.85546875" style="4" customWidth="1"/>
    <col min="8195" max="8195" width="15" style="4" customWidth="1"/>
    <col min="8196" max="8196" width="16.7109375" style="4" customWidth="1"/>
    <col min="8197" max="8197" width="18.42578125" style="4" bestFit="1" customWidth="1"/>
    <col min="8198" max="8198" width="10.7109375" style="4" customWidth="1"/>
    <col min="8199" max="8199" width="16.140625" style="4" customWidth="1"/>
    <col min="8200" max="8200" width="14.7109375" style="4" customWidth="1"/>
    <col min="8201" max="8201" width="16.5703125" style="4" customWidth="1"/>
    <col min="8202" max="8202" width="16.5703125" style="4" bestFit="1" customWidth="1"/>
    <col min="8203" max="8203" width="8.7109375" style="4" customWidth="1"/>
    <col min="8204" max="8204" width="16.28515625" style="4" customWidth="1"/>
    <col min="8205" max="8205" width="16.140625" style="4" customWidth="1"/>
    <col min="8206" max="8216" width="0" style="4" hidden="1" customWidth="1"/>
    <col min="8217" max="8448" width="8.85546875" style="4"/>
    <col min="8449" max="8449" width="7.140625" style="4" bestFit="1" customWidth="1"/>
    <col min="8450" max="8450" width="64.85546875" style="4" customWidth="1"/>
    <col min="8451" max="8451" width="15" style="4" customWidth="1"/>
    <col min="8452" max="8452" width="16.7109375" style="4" customWidth="1"/>
    <col min="8453" max="8453" width="18.42578125" style="4" bestFit="1" customWidth="1"/>
    <col min="8454" max="8454" width="10.7109375" style="4" customWidth="1"/>
    <col min="8455" max="8455" width="16.140625" style="4" customWidth="1"/>
    <col min="8456" max="8456" width="14.7109375" style="4" customWidth="1"/>
    <col min="8457" max="8457" width="16.5703125" style="4" customWidth="1"/>
    <col min="8458" max="8458" width="16.5703125" style="4" bestFit="1" customWidth="1"/>
    <col min="8459" max="8459" width="8.7109375" style="4" customWidth="1"/>
    <col min="8460" max="8460" width="16.28515625" style="4" customWidth="1"/>
    <col min="8461" max="8461" width="16.140625" style="4" customWidth="1"/>
    <col min="8462" max="8472" width="0" style="4" hidden="1" customWidth="1"/>
    <col min="8473" max="8704" width="8.85546875" style="4"/>
    <col min="8705" max="8705" width="7.140625" style="4" bestFit="1" customWidth="1"/>
    <col min="8706" max="8706" width="64.85546875" style="4" customWidth="1"/>
    <col min="8707" max="8707" width="15" style="4" customWidth="1"/>
    <col min="8708" max="8708" width="16.7109375" style="4" customWidth="1"/>
    <col min="8709" max="8709" width="18.42578125" style="4" bestFit="1" customWidth="1"/>
    <col min="8710" max="8710" width="10.7109375" style="4" customWidth="1"/>
    <col min="8711" max="8711" width="16.140625" style="4" customWidth="1"/>
    <col min="8712" max="8712" width="14.7109375" style="4" customWidth="1"/>
    <col min="8713" max="8713" width="16.5703125" style="4" customWidth="1"/>
    <col min="8714" max="8714" width="16.5703125" style="4" bestFit="1" customWidth="1"/>
    <col min="8715" max="8715" width="8.7109375" style="4" customWidth="1"/>
    <col min="8716" max="8716" width="16.28515625" style="4" customWidth="1"/>
    <col min="8717" max="8717" width="16.140625" style="4" customWidth="1"/>
    <col min="8718" max="8728" width="0" style="4" hidden="1" customWidth="1"/>
    <col min="8729" max="8960" width="8.85546875" style="4"/>
    <col min="8961" max="8961" width="7.140625" style="4" bestFit="1" customWidth="1"/>
    <col min="8962" max="8962" width="64.85546875" style="4" customWidth="1"/>
    <col min="8963" max="8963" width="15" style="4" customWidth="1"/>
    <col min="8964" max="8964" width="16.7109375" style="4" customWidth="1"/>
    <col min="8965" max="8965" width="18.42578125" style="4" bestFit="1" customWidth="1"/>
    <col min="8966" max="8966" width="10.7109375" style="4" customWidth="1"/>
    <col min="8967" max="8967" width="16.140625" style="4" customWidth="1"/>
    <col min="8968" max="8968" width="14.7109375" style="4" customWidth="1"/>
    <col min="8969" max="8969" width="16.5703125" style="4" customWidth="1"/>
    <col min="8970" max="8970" width="16.5703125" style="4" bestFit="1" customWidth="1"/>
    <col min="8971" max="8971" width="8.7109375" style="4" customWidth="1"/>
    <col min="8972" max="8972" width="16.28515625" style="4" customWidth="1"/>
    <col min="8973" max="8973" width="16.140625" style="4" customWidth="1"/>
    <col min="8974" max="8984" width="0" style="4" hidden="1" customWidth="1"/>
    <col min="8985" max="9216" width="8.85546875" style="4"/>
    <col min="9217" max="9217" width="7.140625" style="4" bestFit="1" customWidth="1"/>
    <col min="9218" max="9218" width="64.85546875" style="4" customWidth="1"/>
    <col min="9219" max="9219" width="15" style="4" customWidth="1"/>
    <col min="9220" max="9220" width="16.7109375" style="4" customWidth="1"/>
    <col min="9221" max="9221" width="18.42578125" style="4" bestFit="1" customWidth="1"/>
    <col min="9222" max="9222" width="10.7109375" style="4" customWidth="1"/>
    <col min="9223" max="9223" width="16.140625" style="4" customWidth="1"/>
    <col min="9224" max="9224" width="14.7109375" style="4" customWidth="1"/>
    <col min="9225" max="9225" width="16.5703125" style="4" customWidth="1"/>
    <col min="9226" max="9226" width="16.5703125" style="4" bestFit="1" customWidth="1"/>
    <col min="9227" max="9227" width="8.7109375" style="4" customWidth="1"/>
    <col min="9228" max="9228" width="16.28515625" style="4" customWidth="1"/>
    <col min="9229" max="9229" width="16.140625" style="4" customWidth="1"/>
    <col min="9230" max="9240" width="0" style="4" hidden="1" customWidth="1"/>
    <col min="9241" max="9472" width="8.85546875" style="4"/>
    <col min="9473" max="9473" width="7.140625" style="4" bestFit="1" customWidth="1"/>
    <col min="9474" max="9474" width="64.85546875" style="4" customWidth="1"/>
    <col min="9475" max="9475" width="15" style="4" customWidth="1"/>
    <col min="9476" max="9476" width="16.7109375" style="4" customWidth="1"/>
    <col min="9477" max="9477" width="18.42578125" style="4" bestFit="1" customWidth="1"/>
    <col min="9478" max="9478" width="10.7109375" style="4" customWidth="1"/>
    <col min="9479" max="9479" width="16.140625" style="4" customWidth="1"/>
    <col min="9480" max="9480" width="14.7109375" style="4" customWidth="1"/>
    <col min="9481" max="9481" width="16.5703125" style="4" customWidth="1"/>
    <col min="9482" max="9482" width="16.5703125" style="4" bestFit="1" customWidth="1"/>
    <col min="9483" max="9483" width="8.7109375" style="4" customWidth="1"/>
    <col min="9484" max="9484" width="16.28515625" style="4" customWidth="1"/>
    <col min="9485" max="9485" width="16.140625" style="4" customWidth="1"/>
    <col min="9486" max="9496" width="0" style="4" hidden="1" customWidth="1"/>
    <col min="9497" max="9728" width="8.85546875" style="4"/>
    <col min="9729" max="9729" width="7.140625" style="4" bestFit="1" customWidth="1"/>
    <col min="9730" max="9730" width="64.85546875" style="4" customWidth="1"/>
    <col min="9731" max="9731" width="15" style="4" customWidth="1"/>
    <col min="9732" max="9732" width="16.7109375" style="4" customWidth="1"/>
    <col min="9733" max="9733" width="18.42578125" style="4" bestFit="1" customWidth="1"/>
    <col min="9734" max="9734" width="10.7109375" style="4" customWidth="1"/>
    <col min="9735" max="9735" width="16.140625" style="4" customWidth="1"/>
    <col min="9736" max="9736" width="14.7109375" style="4" customWidth="1"/>
    <col min="9737" max="9737" width="16.5703125" style="4" customWidth="1"/>
    <col min="9738" max="9738" width="16.5703125" style="4" bestFit="1" customWidth="1"/>
    <col min="9739" max="9739" width="8.7109375" style="4" customWidth="1"/>
    <col min="9740" max="9740" width="16.28515625" style="4" customWidth="1"/>
    <col min="9741" max="9741" width="16.140625" style="4" customWidth="1"/>
    <col min="9742" max="9752" width="0" style="4" hidden="1" customWidth="1"/>
    <col min="9753" max="9984" width="8.85546875" style="4"/>
    <col min="9985" max="9985" width="7.140625" style="4" bestFit="1" customWidth="1"/>
    <col min="9986" max="9986" width="64.85546875" style="4" customWidth="1"/>
    <col min="9987" max="9987" width="15" style="4" customWidth="1"/>
    <col min="9988" max="9988" width="16.7109375" style="4" customWidth="1"/>
    <col min="9989" max="9989" width="18.42578125" style="4" bestFit="1" customWidth="1"/>
    <col min="9990" max="9990" width="10.7109375" style="4" customWidth="1"/>
    <col min="9991" max="9991" width="16.140625" style="4" customWidth="1"/>
    <col min="9992" max="9992" width="14.7109375" style="4" customWidth="1"/>
    <col min="9993" max="9993" width="16.5703125" style="4" customWidth="1"/>
    <col min="9994" max="9994" width="16.5703125" style="4" bestFit="1" customWidth="1"/>
    <col min="9995" max="9995" width="8.7109375" style="4" customWidth="1"/>
    <col min="9996" max="9996" width="16.28515625" style="4" customWidth="1"/>
    <col min="9997" max="9997" width="16.140625" style="4" customWidth="1"/>
    <col min="9998" max="10008" width="0" style="4" hidden="1" customWidth="1"/>
    <col min="10009" max="10240" width="8.85546875" style="4"/>
    <col min="10241" max="10241" width="7.140625" style="4" bestFit="1" customWidth="1"/>
    <col min="10242" max="10242" width="64.85546875" style="4" customWidth="1"/>
    <col min="10243" max="10243" width="15" style="4" customWidth="1"/>
    <col min="10244" max="10244" width="16.7109375" style="4" customWidth="1"/>
    <col min="10245" max="10245" width="18.42578125" style="4" bestFit="1" customWidth="1"/>
    <col min="10246" max="10246" width="10.7109375" style="4" customWidth="1"/>
    <col min="10247" max="10247" width="16.140625" style="4" customWidth="1"/>
    <col min="10248" max="10248" width="14.7109375" style="4" customWidth="1"/>
    <col min="10249" max="10249" width="16.5703125" style="4" customWidth="1"/>
    <col min="10250" max="10250" width="16.5703125" style="4" bestFit="1" customWidth="1"/>
    <col min="10251" max="10251" width="8.7109375" style="4" customWidth="1"/>
    <col min="10252" max="10252" width="16.28515625" style="4" customWidth="1"/>
    <col min="10253" max="10253" width="16.140625" style="4" customWidth="1"/>
    <col min="10254" max="10264" width="0" style="4" hidden="1" customWidth="1"/>
    <col min="10265" max="10496" width="8.85546875" style="4"/>
    <col min="10497" max="10497" width="7.140625" style="4" bestFit="1" customWidth="1"/>
    <col min="10498" max="10498" width="64.85546875" style="4" customWidth="1"/>
    <col min="10499" max="10499" width="15" style="4" customWidth="1"/>
    <col min="10500" max="10500" width="16.7109375" style="4" customWidth="1"/>
    <col min="10501" max="10501" width="18.42578125" style="4" bestFit="1" customWidth="1"/>
    <col min="10502" max="10502" width="10.7109375" style="4" customWidth="1"/>
    <col min="10503" max="10503" width="16.140625" style="4" customWidth="1"/>
    <col min="10504" max="10504" width="14.7109375" style="4" customWidth="1"/>
    <col min="10505" max="10505" width="16.5703125" style="4" customWidth="1"/>
    <col min="10506" max="10506" width="16.5703125" style="4" bestFit="1" customWidth="1"/>
    <col min="10507" max="10507" width="8.7109375" style="4" customWidth="1"/>
    <col min="10508" max="10508" width="16.28515625" style="4" customWidth="1"/>
    <col min="10509" max="10509" width="16.140625" style="4" customWidth="1"/>
    <col min="10510" max="10520" width="0" style="4" hidden="1" customWidth="1"/>
    <col min="10521" max="10752" width="8.85546875" style="4"/>
    <col min="10753" max="10753" width="7.140625" style="4" bestFit="1" customWidth="1"/>
    <col min="10754" max="10754" width="64.85546875" style="4" customWidth="1"/>
    <col min="10755" max="10755" width="15" style="4" customWidth="1"/>
    <col min="10756" max="10756" width="16.7109375" style="4" customWidth="1"/>
    <col min="10757" max="10757" width="18.42578125" style="4" bestFit="1" customWidth="1"/>
    <col min="10758" max="10758" width="10.7109375" style="4" customWidth="1"/>
    <col min="10759" max="10759" width="16.140625" style="4" customWidth="1"/>
    <col min="10760" max="10760" width="14.7109375" style="4" customWidth="1"/>
    <col min="10761" max="10761" width="16.5703125" style="4" customWidth="1"/>
    <col min="10762" max="10762" width="16.5703125" style="4" bestFit="1" customWidth="1"/>
    <col min="10763" max="10763" width="8.7109375" style="4" customWidth="1"/>
    <col min="10764" max="10764" width="16.28515625" style="4" customWidth="1"/>
    <col min="10765" max="10765" width="16.140625" style="4" customWidth="1"/>
    <col min="10766" max="10776" width="0" style="4" hidden="1" customWidth="1"/>
    <col min="10777" max="11008" width="8.85546875" style="4"/>
    <col min="11009" max="11009" width="7.140625" style="4" bestFit="1" customWidth="1"/>
    <col min="11010" max="11010" width="64.85546875" style="4" customWidth="1"/>
    <col min="11011" max="11011" width="15" style="4" customWidth="1"/>
    <col min="11012" max="11012" width="16.7109375" style="4" customWidth="1"/>
    <col min="11013" max="11013" width="18.42578125" style="4" bestFit="1" customWidth="1"/>
    <col min="11014" max="11014" width="10.7109375" style="4" customWidth="1"/>
    <col min="11015" max="11015" width="16.140625" style="4" customWidth="1"/>
    <col min="11016" max="11016" width="14.7109375" style="4" customWidth="1"/>
    <col min="11017" max="11017" width="16.5703125" style="4" customWidth="1"/>
    <col min="11018" max="11018" width="16.5703125" style="4" bestFit="1" customWidth="1"/>
    <col min="11019" max="11019" width="8.7109375" style="4" customWidth="1"/>
    <col min="11020" max="11020" width="16.28515625" style="4" customWidth="1"/>
    <col min="11021" max="11021" width="16.140625" style="4" customWidth="1"/>
    <col min="11022" max="11032" width="0" style="4" hidden="1" customWidth="1"/>
    <col min="11033" max="11264" width="8.85546875" style="4"/>
    <col min="11265" max="11265" width="7.140625" style="4" bestFit="1" customWidth="1"/>
    <col min="11266" max="11266" width="64.85546875" style="4" customWidth="1"/>
    <col min="11267" max="11267" width="15" style="4" customWidth="1"/>
    <col min="11268" max="11268" width="16.7109375" style="4" customWidth="1"/>
    <col min="11269" max="11269" width="18.42578125" style="4" bestFit="1" customWidth="1"/>
    <col min="11270" max="11270" width="10.7109375" style="4" customWidth="1"/>
    <col min="11271" max="11271" width="16.140625" style="4" customWidth="1"/>
    <col min="11272" max="11272" width="14.7109375" style="4" customWidth="1"/>
    <col min="11273" max="11273" width="16.5703125" style="4" customWidth="1"/>
    <col min="11274" max="11274" width="16.5703125" style="4" bestFit="1" customWidth="1"/>
    <col min="11275" max="11275" width="8.7109375" style="4" customWidth="1"/>
    <col min="11276" max="11276" width="16.28515625" style="4" customWidth="1"/>
    <col min="11277" max="11277" width="16.140625" style="4" customWidth="1"/>
    <col min="11278" max="11288" width="0" style="4" hidden="1" customWidth="1"/>
    <col min="11289" max="11520" width="8.85546875" style="4"/>
    <col min="11521" max="11521" width="7.140625" style="4" bestFit="1" customWidth="1"/>
    <col min="11522" max="11522" width="64.85546875" style="4" customWidth="1"/>
    <col min="11523" max="11523" width="15" style="4" customWidth="1"/>
    <col min="11524" max="11524" width="16.7109375" style="4" customWidth="1"/>
    <col min="11525" max="11525" width="18.42578125" style="4" bestFit="1" customWidth="1"/>
    <col min="11526" max="11526" width="10.7109375" style="4" customWidth="1"/>
    <col min="11527" max="11527" width="16.140625" style="4" customWidth="1"/>
    <col min="11528" max="11528" width="14.7109375" style="4" customWidth="1"/>
    <col min="11529" max="11529" width="16.5703125" style="4" customWidth="1"/>
    <col min="11530" max="11530" width="16.5703125" style="4" bestFit="1" customWidth="1"/>
    <col min="11531" max="11531" width="8.7109375" style="4" customWidth="1"/>
    <col min="11532" max="11532" width="16.28515625" style="4" customWidth="1"/>
    <col min="11533" max="11533" width="16.140625" style="4" customWidth="1"/>
    <col min="11534" max="11544" width="0" style="4" hidden="1" customWidth="1"/>
    <col min="11545" max="11776" width="8.85546875" style="4"/>
    <col min="11777" max="11777" width="7.140625" style="4" bestFit="1" customWidth="1"/>
    <col min="11778" max="11778" width="64.85546875" style="4" customWidth="1"/>
    <col min="11779" max="11779" width="15" style="4" customWidth="1"/>
    <col min="11780" max="11780" width="16.7109375" style="4" customWidth="1"/>
    <col min="11781" max="11781" width="18.42578125" style="4" bestFit="1" customWidth="1"/>
    <col min="11782" max="11782" width="10.7109375" style="4" customWidth="1"/>
    <col min="11783" max="11783" width="16.140625" style="4" customWidth="1"/>
    <col min="11784" max="11784" width="14.7109375" style="4" customWidth="1"/>
    <col min="11785" max="11785" width="16.5703125" style="4" customWidth="1"/>
    <col min="11786" max="11786" width="16.5703125" style="4" bestFit="1" customWidth="1"/>
    <col min="11787" max="11787" width="8.7109375" style="4" customWidth="1"/>
    <col min="11788" max="11788" width="16.28515625" style="4" customWidth="1"/>
    <col min="11789" max="11789" width="16.140625" style="4" customWidth="1"/>
    <col min="11790" max="11800" width="0" style="4" hidden="1" customWidth="1"/>
    <col min="11801" max="12032" width="8.85546875" style="4"/>
    <col min="12033" max="12033" width="7.140625" style="4" bestFit="1" customWidth="1"/>
    <col min="12034" max="12034" width="64.85546875" style="4" customWidth="1"/>
    <col min="12035" max="12035" width="15" style="4" customWidth="1"/>
    <col min="12036" max="12036" width="16.7109375" style="4" customWidth="1"/>
    <col min="12037" max="12037" width="18.42578125" style="4" bestFit="1" customWidth="1"/>
    <col min="12038" max="12038" width="10.7109375" style="4" customWidth="1"/>
    <col min="12039" max="12039" width="16.140625" style="4" customWidth="1"/>
    <col min="12040" max="12040" width="14.7109375" style="4" customWidth="1"/>
    <col min="12041" max="12041" width="16.5703125" style="4" customWidth="1"/>
    <col min="12042" max="12042" width="16.5703125" style="4" bestFit="1" customWidth="1"/>
    <col min="12043" max="12043" width="8.7109375" style="4" customWidth="1"/>
    <col min="12044" max="12044" width="16.28515625" style="4" customWidth="1"/>
    <col min="12045" max="12045" width="16.140625" style="4" customWidth="1"/>
    <col min="12046" max="12056" width="0" style="4" hidden="1" customWidth="1"/>
    <col min="12057" max="12288" width="8.85546875" style="4"/>
    <col min="12289" max="12289" width="7.140625" style="4" bestFit="1" customWidth="1"/>
    <col min="12290" max="12290" width="64.85546875" style="4" customWidth="1"/>
    <col min="12291" max="12291" width="15" style="4" customWidth="1"/>
    <col min="12292" max="12292" width="16.7109375" style="4" customWidth="1"/>
    <col min="12293" max="12293" width="18.42578125" style="4" bestFit="1" customWidth="1"/>
    <col min="12294" max="12294" width="10.7109375" style="4" customWidth="1"/>
    <col min="12295" max="12295" width="16.140625" style="4" customWidth="1"/>
    <col min="12296" max="12296" width="14.7109375" style="4" customWidth="1"/>
    <col min="12297" max="12297" width="16.5703125" style="4" customWidth="1"/>
    <col min="12298" max="12298" width="16.5703125" style="4" bestFit="1" customWidth="1"/>
    <col min="12299" max="12299" width="8.7109375" style="4" customWidth="1"/>
    <col min="12300" max="12300" width="16.28515625" style="4" customWidth="1"/>
    <col min="12301" max="12301" width="16.140625" style="4" customWidth="1"/>
    <col min="12302" max="12312" width="0" style="4" hidden="1" customWidth="1"/>
    <col min="12313" max="12544" width="8.85546875" style="4"/>
    <col min="12545" max="12545" width="7.140625" style="4" bestFit="1" customWidth="1"/>
    <col min="12546" max="12546" width="64.85546875" style="4" customWidth="1"/>
    <col min="12547" max="12547" width="15" style="4" customWidth="1"/>
    <col min="12548" max="12548" width="16.7109375" style="4" customWidth="1"/>
    <col min="12549" max="12549" width="18.42578125" style="4" bestFit="1" customWidth="1"/>
    <col min="12550" max="12550" width="10.7109375" style="4" customWidth="1"/>
    <col min="12551" max="12551" width="16.140625" style="4" customWidth="1"/>
    <col min="12552" max="12552" width="14.7109375" style="4" customWidth="1"/>
    <col min="12553" max="12553" width="16.5703125" style="4" customWidth="1"/>
    <col min="12554" max="12554" width="16.5703125" style="4" bestFit="1" customWidth="1"/>
    <col min="12555" max="12555" width="8.7109375" style="4" customWidth="1"/>
    <col min="12556" max="12556" width="16.28515625" style="4" customWidth="1"/>
    <col min="12557" max="12557" width="16.140625" style="4" customWidth="1"/>
    <col min="12558" max="12568" width="0" style="4" hidden="1" customWidth="1"/>
    <col min="12569" max="12800" width="8.85546875" style="4"/>
    <col min="12801" max="12801" width="7.140625" style="4" bestFit="1" customWidth="1"/>
    <col min="12802" max="12802" width="64.85546875" style="4" customWidth="1"/>
    <col min="12803" max="12803" width="15" style="4" customWidth="1"/>
    <col min="12804" max="12804" width="16.7109375" style="4" customWidth="1"/>
    <col min="12805" max="12805" width="18.42578125" style="4" bestFit="1" customWidth="1"/>
    <col min="12806" max="12806" width="10.7109375" style="4" customWidth="1"/>
    <col min="12807" max="12807" width="16.140625" style="4" customWidth="1"/>
    <col min="12808" max="12808" width="14.7109375" style="4" customWidth="1"/>
    <col min="12809" max="12809" width="16.5703125" style="4" customWidth="1"/>
    <col min="12810" max="12810" width="16.5703125" style="4" bestFit="1" customWidth="1"/>
    <col min="12811" max="12811" width="8.7109375" style="4" customWidth="1"/>
    <col min="12812" max="12812" width="16.28515625" style="4" customWidth="1"/>
    <col min="12813" max="12813" width="16.140625" style="4" customWidth="1"/>
    <col min="12814" max="12824" width="0" style="4" hidden="1" customWidth="1"/>
    <col min="12825" max="13056" width="8.85546875" style="4"/>
    <col min="13057" max="13057" width="7.140625" style="4" bestFit="1" customWidth="1"/>
    <col min="13058" max="13058" width="64.85546875" style="4" customWidth="1"/>
    <col min="13059" max="13059" width="15" style="4" customWidth="1"/>
    <col min="13060" max="13060" width="16.7109375" style="4" customWidth="1"/>
    <col min="13061" max="13061" width="18.42578125" style="4" bestFit="1" customWidth="1"/>
    <col min="13062" max="13062" width="10.7109375" style="4" customWidth="1"/>
    <col min="13063" max="13063" width="16.140625" style="4" customWidth="1"/>
    <col min="13064" max="13064" width="14.7109375" style="4" customWidth="1"/>
    <col min="13065" max="13065" width="16.5703125" style="4" customWidth="1"/>
    <col min="13066" max="13066" width="16.5703125" style="4" bestFit="1" customWidth="1"/>
    <col min="13067" max="13067" width="8.7109375" style="4" customWidth="1"/>
    <col min="13068" max="13068" width="16.28515625" style="4" customWidth="1"/>
    <col min="13069" max="13069" width="16.140625" style="4" customWidth="1"/>
    <col min="13070" max="13080" width="0" style="4" hidden="1" customWidth="1"/>
    <col min="13081" max="13312" width="8.85546875" style="4"/>
    <col min="13313" max="13313" width="7.140625" style="4" bestFit="1" customWidth="1"/>
    <col min="13314" max="13314" width="64.85546875" style="4" customWidth="1"/>
    <col min="13315" max="13315" width="15" style="4" customWidth="1"/>
    <col min="13316" max="13316" width="16.7109375" style="4" customWidth="1"/>
    <col min="13317" max="13317" width="18.42578125" style="4" bestFit="1" customWidth="1"/>
    <col min="13318" max="13318" width="10.7109375" style="4" customWidth="1"/>
    <col min="13319" max="13319" width="16.140625" style="4" customWidth="1"/>
    <col min="13320" max="13320" width="14.7109375" style="4" customWidth="1"/>
    <col min="13321" max="13321" width="16.5703125" style="4" customWidth="1"/>
    <col min="13322" max="13322" width="16.5703125" style="4" bestFit="1" customWidth="1"/>
    <col min="13323" max="13323" width="8.7109375" style="4" customWidth="1"/>
    <col min="13324" max="13324" width="16.28515625" style="4" customWidth="1"/>
    <col min="13325" max="13325" width="16.140625" style="4" customWidth="1"/>
    <col min="13326" max="13336" width="0" style="4" hidden="1" customWidth="1"/>
    <col min="13337" max="13568" width="8.85546875" style="4"/>
    <col min="13569" max="13569" width="7.140625" style="4" bestFit="1" customWidth="1"/>
    <col min="13570" max="13570" width="64.85546875" style="4" customWidth="1"/>
    <col min="13571" max="13571" width="15" style="4" customWidth="1"/>
    <col min="13572" max="13572" width="16.7109375" style="4" customWidth="1"/>
    <col min="13573" max="13573" width="18.42578125" style="4" bestFit="1" customWidth="1"/>
    <col min="13574" max="13574" width="10.7109375" style="4" customWidth="1"/>
    <col min="13575" max="13575" width="16.140625" style="4" customWidth="1"/>
    <col min="13576" max="13576" width="14.7109375" style="4" customWidth="1"/>
    <col min="13577" max="13577" width="16.5703125" style="4" customWidth="1"/>
    <col min="13578" max="13578" width="16.5703125" style="4" bestFit="1" customWidth="1"/>
    <col min="13579" max="13579" width="8.7109375" style="4" customWidth="1"/>
    <col min="13580" max="13580" width="16.28515625" style="4" customWidth="1"/>
    <col min="13581" max="13581" width="16.140625" style="4" customWidth="1"/>
    <col min="13582" max="13592" width="0" style="4" hidden="1" customWidth="1"/>
    <col min="13593" max="13824" width="8.85546875" style="4"/>
    <col min="13825" max="13825" width="7.140625" style="4" bestFit="1" customWidth="1"/>
    <col min="13826" max="13826" width="64.85546875" style="4" customWidth="1"/>
    <col min="13827" max="13827" width="15" style="4" customWidth="1"/>
    <col min="13828" max="13828" width="16.7109375" style="4" customWidth="1"/>
    <col min="13829" max="13829" width="18.42578125" style="4" bestFit="1" customWidth="1"/>
    <col min="13830" max="13830" width="10.7109375" style="4" customWidth="1"/>
    <col min="13831" max="13831" width="16.140625" style="4" customWidth="1"/>
    <col min="13832" max="13832" width="14.7109375" style="4" customWidth="1"/>
    <col min="13833" max="13833" width="16.5703125" style="4" customWidth="1"/>
    <col min="13834" max="13834" width="16.5703125" style="4" bestFit="1" customWidth="1"/>
    <col min="13835" max="13835" width="8.7109375" style="4" customWidth="1"/>
    <col min="13836" max="13836" width="16.28515625" style="4" customWidth="1"/>
    <col min="13837" max="13837" width="16.140625" style="4" customWidth="1"/>
    <col min="13838" max="13848" width="0" style="4" hidden="1" customWidth="1"/>
    <col min="13849" max="14080" width="8.85546875" style="4"/>
    <col min="14081" max="14081" width="7.140625" style="4" bestFit="1" customWidth="1"/>
    <col min="14082" max="14082" width="64.85546875" style="4" customWidth="1"/>
    <col min="14083" max="14083" width="15" style="4" customWidth="1"/>
    <col min="14084" max="14084" width="16.7109375" style="4" customWidth="1"/>
    <col min="14085" max="14085" width="18.42578125" style="4" bestFit="1" customWidth="1"/>
    <col min="14086" max="14086" width="10.7109375" style="4" customWidth="1"/>
    <col min="14087" max="14087" width="16.140625" style="4" customWidth="1"/>
    <col min="14088" max="14088" width="14.7109375" style="4" customWidth="1"/>
    <col min="14089" max="14089" width="16.5703125" style="4" customWidth="1"/>
    <col min="14090" max="14090" width="16.5703125" style="4" bestFit="1" customWidth="1"/>
    <col min="14091" max="14091" width="8.7109375" style="4" customWidth="1"/>
    <col min="14092" max="14092" width="16.28515625" style="4" customWidth="1"/>
    <col min="14093" max="14093" width="16.140625" style="4" customWidth="1"/>
    <col min="14094" max="14104" width="0" style="4" hidden="1" customWidth="1"/>
    <col min="14105" max="14336" width="8.85546875" style="4"/>
    <col min="14337" max="14337" width="7.140625" style="4" bestFit="1" customWidth="1"/>
    <col min="14338" max="14338" width="64.85546875" style="4" customWidth="1"/>
    <col min="14339" max="14339" width="15" style="4" customWidth="1"/>
    <col min="14340" max="14340" width="16.7109375" style="4" customWidth="1"/>
    <col min="14341" max="14341" width="18.42578125" style="4" bestFit="1" customWidth="1"/>
    <col min="14342" max="14342" width="10.7109375" style="4" customWidth="1"/>
    <col min="14343" max="14343" width="16.140625" style="4" customWidth="1"/>
    <col min="14344" max="14344" width="14.7109375" style="4" customWidth="1"/>
    <col min="14345" max="14345" width="16.5703125" style="4" customWidth="1"/>
    <col min="14346" max="14346" width="16.5703125" style="4" bestFit="1" customWidth="1"/>
    <col min="14347" max="14347" width="8.7109375" style="4" customWidth="1"/>
    <col min="14348" max="14348" width="16.28515625" style="4" customWidth="1"/>
    <col min="14349" max="14349" width="16.140625" style="4" customWidth="1"/>
    <col min="14350" max="14360" width="0" style="4" hidden="1" customWidth="1"/>
    <col min="14361" max="14592" width="8.85546875" style="4"/>
    <col min="14593" max="14593" width="7.140625" style="4" bestFit="1" customWidth="1"/>
    <col min="14594" max="14594" width="64.85546875" style="4" customWidth="1"/>
    <col min="14595" max="14595" width="15" style="4" customWidth="1"/>
    <col min="14596" max="14596" width="16.7109375" style="4" customWidth="1"/>
    <col min="14597" max="14597" width="18.42578125" style="4" bestFit="1" customWidth="1"/>
    <col min="14598" max="14598" width="10.7109375" style="4" customWidth="1"/>
    <col min="14599" max="14599" width="16.140625" style="4" customWidth="1"/>
    <col min="14600" max="14600" width="14.7109375" style="4" customWidth="1"/>
    <col min="14601" max="14601" width="16.5703125" style="4" customWidth="1"/>
    <col min="14602" max="14602" width="16.5703125" style="4" bestFit="1" customWidth="1"/>
    <col min="14603" max="14603" width="8.7109375" style="4" customWidth="1"/>
    <col min="14604" max="14604" width="16.28515625" style="4" customWidth="1"/>
    <col min="14605" max="14605" width="16.140625" style="4" customWidth="1"/>
    <col min="14606" max="14616" width="0" style="4" hidden="1" customWidth="1"/>
    <col min="14617" max="14848" width="8.85546875" style="4"/>
    <col min="14849" max="14849" width="7.140625" style="4" bestFit="1" customWidth="1"/>
    <col min="14850" max="14850" width="64.85546875" style="4" customWidth="1"/>
    <col min="14851" max="14851" width="15" style="4" customWidth="1"/>
    <col min="14852" max="14852" width="16.7109375" style="4" customWidth="1"/>
    <col min="14853" max="14853" width="18.42578125" style="4" bestFit="1" customWidth="1"/>
    <col min="14854" max="14854" width="10.7109375" style="4" customWidth="1"/>
    <col min="14855" max="14855" width="16.140625" style="4" customWidth="1"/>
    <col min="14856" max="14856" width="14.7109375" style="4" customWidth="1"/>
    <col min="14857" max="14857" width="16.5703125" style="4" customWidth="1"/>
    <col min="14858" max="14858" width="16.5703125" style="4" bestFit="1" customWidth="1"/>
    <col min="14859" max="14859" width="8.7109375" style="4" customWidth="1"/>
    <col min="14860" max="14860" width="16.28515625" style="4" customWidth="1"/>
    <col min="14861" max="14861" width="16.140625" style="4" customWidth="1"/>
    <col min="14862" max="14872" width="0" style="4" hidden="1" customWidth="1"/>
    <col min="14873" max="15104" width="8.85546875" style="4"/>
    <col min="15105" max="15105" width="7.140625" style="4" bestFit="1" customWidth="1"/>
    <col min="15106" max="15106" width="64.85546875" style="4" customWidth="1"/>
    <col min="15107" max="15107" width="15" style="4" customWidth="1"/>
    <col min="15108" max="15108" width="16.7109375" style="4" customWidth="1"/>
    <col min="15109" max="15109" width="18.42578125" style="4" bestFit="1" customWidth="1"/>
    <col min="15110" max="15110" width="10.7109375" style="4" customWidth="1"/>
    <col min="15111" max="15111" width="16.140625" style="4" customWidth="1"/>
    <col min="15112" max="15112" width="14.7109375" style="4" customWidth="1"/>
    <col min="15113" max="15113" width="16.5703125" style="4" customWidth="1"/>
    <col min="15114" max="15114" width="16.5703125" style="4" bestFit="1" customWidth="1"/>
    <col min="15115" max="15115" width="8.7109375" style="4" customWidth="1"/>
    <col min="15116" max="15116" width="16.28515625" style="4" customWidth="1"/>
    <col min="15117" max="15117" width="16.140625" style="4" customWidth="1"/>
    <col min="15118" max="15128" width="0" style="4" hidden="1" customWidth="1"/>
    <col min="15129" max="15360" width="8.85546875" style="4"/>
    <col min="15361" max="15361" width="7.140625" style="4" bestFit="1" customWidth="1"/>
    <col min="15362" max="15362" width="64.85546875" style="4" customWidth="1"/>
    <col min="15363" max="15363" width="15" style="4" customWidth="1"/>
    <col min="15364" max="15364" width="16.7109375" style="4" customWidth="1"/>
    <col min="15365" max="15365" width="18.42578125" style="4" bestFit="1" customWidth="1"/>
    <col min="15366" max="15366" width="10.7109375" style="4" customWidth="1"/>
    <col min="15367" max="15367" width="16.140625" style="4" customWidth="1"/>
    <col min="15368" max="15368" width="14.7109375" style="4" customWidth="1"/>
    <col min="15369" max="15369" width="16.5703125" style="4" customWidth="1"/>
    <col min="15370" max="15370" width="16.5703125" style="4" bestFit="1" customWidth="1"/>
    <col min="15371" max="15371" width="8.7109375" style="4" customWidth="1"/>
    <col min="15372" max="15372" width="16.28515625" style="4" customWidth="1"/>
    <col min="15373" max="15373" width="16.140625" style="4" customWidth="1"/>
    <col min="15374" max="15384" width="0" style="4" hidden="1" customWidth="1"/>
    <col min="15385" max="15616" width="8.85546875" style="4"/>
    <col min="15617" max="15617" width="7.140625" style="4" bestFit="1" customWidth="1"/>
    <col min="15618" max="15618" width="64.85546875" style="4" customWidth="1"/>
    <col min="15619" max="15619" width="15" style="4" customWidth="1"/>
    <col min="15620" max="15620" width="16.7109375" style="4" customWidth="1"/>
    <col min="15621" max="15621" width="18.42578125" style="4" bestFit="1" customWidth="1"/>
    <col min="15622" max="15622" width="10.7109375" style="4" customWidth="1"/>
    <col min="15623" max="15623" width="16.140625" style="4" customWidth="1"/>
    <col min="15624" max="15624" width="14.7109375" style="4" customWidth="1"/>
    <col min="15625" max="15625" width="16.5703125" style="4" customWidth="1"/>
    <col min="15626" max="15626" width="16.5703125" style="4" bestFit="1" customWidth="1"/>
    <col min="15627" max="15627" width="8.7109375" style="4" customWidth="1"/>
    <col min="15628" max="15628" width="16.28515625" style="4" customWidth="1"/>
    <col min="15629" max="15629" width="16.140625" style="4" customWidth="1"/>
    <col min="15630" max="15640" width="0" style="4" hidden="1" customWidth="1"/>
    <col min="15641" max="15872" width="8.85546875" style="4"/>
    <col min="15873" max="15873" width="7.140625" style="4" bestFit="1" customWidth="1"/>
    <col min="15874" max="15874" width="64.85546875" style="4" customWidth="1"/>
    <col min="15875" max="15875" width="15" style="4" customWidth="1"/>
    <col min="15876" max="15876" width="16.7109375" style="4" customWidth="1"/>
    <col min="15877" max="15877" width="18.42578125" style="4" bestFit="1" customWidth="1"/>
    <col min="15878" max="15878" width="10.7109375" style="4" customWidth="1"/>
    <col min="15879" max="15879" width="16.140625" style="4" customWidth="1"/>
    <col min="15880" max="15880" width="14.7109375" style="4" customWidth="1"/>
    <col min="15881" max="15881" width="16.5703125" style="4" customWidth="1"/>
    <col min="15882" max="15882" width="16.5703125" style="4" bestFit="1" customWidth="1"/>
    <col min="15883" max="15883" width="8.7109375" style="4" customWidth="1"/>
    <col min="15884" max="15884" width="16.28515625" style="4" customWidth="1"/>
    <col min="15885" max="15885" width="16.140625" style="4" customWidth="1"/>
    <col min="15886" max="15896" width="0" style="4" hidden="1" customWidth="1"/>
    <col min="15897" max="16128" width="8.85546875" style="4"/>
    <col min="16129" max="16129" width="7.140625" style="4" bestFit="1" customWidth="1"/>
    <col min="16130" max="16130" width="64.85546875" style="4" customWidth="1"/>
    <col min="16131" max="16131" width="15" style="4" customWidth="1"/>
    <col min="16132" max="16132" width="16.7109375" style="4" customWidth="1"/>
    <col min="16133" max="16133" width="18.42578125" style="4" bestFit="1" customWidth="1"/>
    <col min="16134" max="16134" width="10.7109375" style="4" customWidth="1"/>
    <col min="16135" max="16135" width="16.140625" style="4" customWidth="1"/>
    <col min="16136" max="16136" width="14.7109375" style="4" customWidth="1"/>
    <col min="16137" max="16137" width="16.5703125" style="4" customWidth="1"/>
    <col min="16138" max="16138" width="16.5703125" style="4" bestFit="1" customWidth="1"/>
    <col min="16139" max="16139" width="8.7109375" style="4" customWidth="1"/>
    <col min="16140" max="16140" width="16.28515625" style="4" customWidth="1"/>
    <col min="16141" max="16141" width="16.140625" style="4" customWidth="1"/>
    <col min="16142" max="16152" width="0" style="4" hidden="1" customWidth="1"/>
    <col min="16153" max="16384" width="8.85546875" style="4"/>
  </cols>
  <sheetData>
    <row r="1" spans="1:55" x14ac:dyDescent="0.25">
      <c r="F1" s="5"/>
      <c r="G1" s="5"/>
      <c r="H1" s="5"/>
      <c r="I1" s="5"/>
    </row>
    <row r="2" spans="1:55" x14ac:dyDescent="0.25">
      <c r="A2" s="45" t="s">
        <v>8</v>
      </c>
      <c r="B2" s="46"/>
      <c r="C2" s="46"/>
      <c r="D2" s="46"/>
      <c r="E2" s="46"/>
      <c r="F2" s="46"/>
      <c r="G2" s="46"/>
      <c r="H2" s="46"/>
      <c r="I2" s="46"/>
      <c r="J2" s="46"/>
    </row>
    <row r="3" spans="1:55" x14ac:dyDescent="0.25">
      <c r="A3" s="47"/>
      <c r="B3" s="47"/>
      <c r="C3" s="47"/>
      <c r="D3" s="47"/>
      <c r="E3" s="47"/>
      <c r="F3" s="48"/>
      <c r="G3" s="48"/>
      <c r="H3" s="48"/>
      <c r="I3" s="48"/>
      <c r="J3" s="48"/>
    </row>
    <row r="5" spans="1:55" s="9" customFormat="1" ht="14.45" customHeight="1" x14ac:dyDescent="0.25">
      <c r="A5" s="49" t="s">
        <v>7</v>
      </c>
      <c r="B5" s="49" t="s">
        <v>54</v>
      </c>
      <c r="C5" s="51" t="s">
        <v>27</v>
      </c>
      <c r="D5" s="52" t="s">
        <v>25</v>
      </c>
      <c r="E5" s="52"/>
      <c r="F5" s="52"/>
      <c r="G5" s="52"/>
      <c r="H5" s="51" t="s">
        <v>28</v>
      </c>
      <c r="I5" s="52" t="s">
        <v>26</v>
      </c>
      <c r="J5" s="54"/>
      <c r="K5" s="54"/>
      <c r="L5" s="54"/>
      <c r="M5" s="53" t="s">
        <v>55</v>
      </c>
      <c r="N5" s="79"/>
      <c r="O5" s="15"/>
      <c r="P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</row>
    <row r="6" spans="1:55" s="9" customFormat="1" ht="60" x14ac:dyDescent="0.25">
      <c r="A6" s="50"/>
      <c r="B6" s="50"/>
      <c r="C6" s="55"/>
      <c r="D6" s="28" t="s">
        <v>56</v>
      </c>
      <c r="E6" s="28" t="s">
        <v>29</v>
      </c>
      <c r="F6" s="28" t="s">
        <v>5</v>
      </c>
      <c r="G6" s="28" t="s">
        <v>6</v>
      </c>
      <c r="H6" s="55"/>
      <c r="I6" s="28" t="s">
        <v>57</v>
      </c>
      <c r="J6" s="28" t="s">
        <v>29</v>
      </c>
      <c r="K6" s="28" t="s">
        <v>5</v>
      </c>
      <c r="L6" s="28" t="s">
        <v>6</v>
      </c>
      <c r="M6" s="54"/>
      <c r="N6" s="28" t="s">
        <v>30</v>
      </c>
      <c r="O6" s="15"/>
      <c r="P6" s="15"/>
      <c r="U6" s="9" t="s">
        <v>58</v>
      </c>
      <c r="V6" s="9" t="s">
        <v>59</v>
      </c>
      <c r="W6" s="9" t="s">
        <v>60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</row>
    <row r="7" spans="1:55" s="9" customFormat="1" ht="15" hidden="1" customHeight="1" x14ac:dyDescent="0.25">
      <c r="A7" s="56"/>
      <c r="B7" s="3" t="s">
        <v>20</v>
      </c>
      <c r="C7" s="56"/>
      <c r="D7" s="28"/>
      <c r="E7" s="28"/>
      <c r="F7" s="28"/>
      <c r="G7" s="28"/>
      <c r="H7" s="56"/>
      <c r="I7" s="28"/>
      <c r="J7" s="28"/>
      <c r="K7" s="28"/>
      <c r="L7" s="28"/>
      <c r="M7" s="57"/>
      <c r="N7" s="28"/>
      <c r="O7" s="15"/>
      <c r="P7" s="15"/>
      <c r="R7" s="9" t="e">
        <v>#REF!</v>
      </c>
      <c r="S7" s="9" t="e">
        <v>#REF!</v>
      </c>
      <c r="T7" s="9" t="e">
        <v>#REF!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</row>
    <row r="8" spans="1:55" s="12" customFormat="1" ht="14.25" hidden="1" customHeight="1" x14ac:dyDescent="0.25">
      <c r="A8" s="58"/>
      <c r="B8" s="3" t="s">
        <v>3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/>
      <c r="O8" s="16"/>
      <c r="P8" s="16"/>
      <c r="R8" s="9" t="e">
        <v>#REF!</v>
      </c>
      <c r="S8" s="9" t="e">
        <v>#REF!</v>
      </c>
      <c r="T8" s="9" t="e">
        <v>#REF!</v>
      </c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</row>
    <row r="9" spans="1:55" ht="15" hidden="1" customHeight="1" x14ac:dyDescent="0.25">
      <c r="A9" s="10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9" t="e">
        <v>#REF!</v>
      </c>
      <c r="S9" s="9" t="e">
        <v>#REF!</v>
      </c>
      <c r="T9" s="9" t="e">
        <v>#REF!</v>
      </c>
    </row>
    <row r="10" spans="1:55" ht="15" hidden="1" customHeight="1" x14ac:dyDescent="0.25">
      <c r="A10" s="10"/>
      <c r="B10" s="3" t="s">
        <v>11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R10" s="6" t="e">
        <v>#REF!</v>
      </c>
      <c r="S10" s="6" t="e">
        <v>#REF!</v>
      </c>
      <c r="T10" s="6" t="e">
        <v>#REF!</v>
      </c>
    </row>
    <row r="11" spans="1:55" ht="15" hidden="1" customHeight="1" x14ac:dyDescent="0.25">
      <c r="A11" s="10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9" t="e">
        <v>#REF!</v>
      </c>
      <c r="S11" s="9" t="e">
        <v>#REF!</v>
      </c>
      <c r="T11" s="9" t="e">
        <v>#REF!</v>
      </c>
    </row>
    <row r="12" spans="1:55" ht="15" hidden="1" customHeight="1" x14ac:dyDescent="0.25">
      <c r="A12" s="10"/>
      <c r="B12" s="3" t="s">
        <v>17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R12" s="9" t="e">
        <v>#REF!</v>
      </c>
      <c r="S12" s="9" t="e">
        <v>#REF!</v>
      </c>
      <c r="T12" s="9" t="e">
        <v>#REF!</v>
      </c>
    </row>
    <row r="13" spans="1:55" ht="15" hidden="1" customHeight="1" x14ac:dyDescent="0.25">
      <c r="A13" s="10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9" t="e">
        <v>#REF!</v>
      </c>
      <c r="S13" s="9" t="e">
        <v>#REF!</v>
      </c>
      <c r="T13" s="9" t="e">
        <v>#REF!</v>
      </c>
    </row>
    <row r="14" spans="1:55" ht="15" hidden="1" customHeight="1" x14ac:dyDescent="0.25">
      <c r="A14" s="10"/>
      <c r="B14" s="3" t="s">
        <v>19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R14" s="9" t="e">
        <v>#REF!</v>
      </c>
      <c r="S14" s="9" t="e">
        <v>#REF!</v>
      </c>
      <c r="T14" s="9" t="e">
        <v>#REF!</v>
      </c>
    </row>
    <row r="15" spans="1:55" ht="15" hidden="1" customHeight="1" x14ac:dyDescent="0.25">
      <c r="A15" s="10"/>
      <c r="B15" s="3" t="s">
        <v>10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R15" s="9" t="e">
        <v>#REF!</v>
      </c>
      <c r="S15" s="9" t="e">
        <v>#REF!</v>
      </c>
      <c r="T15" s="9" t="e">
        <v>#REF!</v>
      </c>
      <c r="U15" s="78" t="e">
        <v>#REF!</v>
      </c>
      <c r="V15" s="78" t="e">
        <v>#REF!</v>
      </c>
      <c r="W15" s="78" t="e">
        <v>#REF!</v>
      </c>
    </row>
    <row r="16" spans="1:55" ht="15" hidden="1" customHeight="1" x14ac:dyDescent="0.25">
      <c r="A16" s="10"/>
      <c r="B16" s="3" t="s">
        <v>11</v>
      </c>
      <c r="C16" s="6">
        <v>0</v>
      </c>
      <c r="D16" s="6">
        <v>0</v>
      </c>
      <c r="E16" s="6">
        <v>0</v>
      </c>
      <c r="F16" s="6" t="e">
        <v>#DIV/0!</v>
      </c>
      <c r="G16" s="6">
        <v>0</v>
      </c>
      <c r="H16" s="6">
        <v>0</v>
      </c>
      <c r="I16" s="6">
        <v>0</v>
      </c>
      <c r="J16" s="6">
        <v>0</v>
      </c>
      <c r="K16" s="6" t="e">
        <v>#DIV/0!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4"/>
      <c r="R16" s="6" t="e">
        <v>#REF!</v>
      </c>
      <c r="S16" s="6" t="e">
        <v>#REF!</v>
      </c>
      <c r="T16" s="6" t="e">
        <v>#REF!</v>
      </c>
      <c r="U16" s="4" t="e">
        <v>#REF!</v>
      </c>
      <c r="V16" s="4" t="e">
        <v>#REF!</v>
      </c>
      <c r="W16" s="4" t="e">
        <v>#REF!</v>
      </c>
    </row>
    <row r="17" spans="1:23" ht="15" hidden="1" customHeight="1" x14ac:dyDescent="0.25">
      <c r="A17" s="10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7"/>
      <c r="Q17" s="4"/>
      <c r="R17" s="9" t="e">
        <v>#REF!</v>
      </c>
      <c r="S17" s="9" t="e">
        <v>#REF!</v>
      </c>
      <c r="T17" s="9" t="e">
        <v>#REF!</v>
      </c>
      <c r="U17" s="4" t="e">
        <v>#REF!</v>
      </c>
      <c r="V17" s="4" t="e">
        <v>#REF!</v>
      </c>
      <c r="W17" s="4" t="e">
        <v>#REF!</v>
      </c>
    </row>
    <row r="18" spans="1:23" ht="15" hidden="1" customHeight="1" x14ac:dyDescent="0.25">
      <c r="A18" s="10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7"/>
      <c r="Q18" s="4"/>
      <c r="R18" s="9" t="e">
        <v>#REF!</v>
      </c>
      <c r="S18" s="9" t="e">
        <v>#REF!</v>
      </c>
      <c r="T18" s="9" t="e">
        <v>#REF!</v>
      </c>
      <c r="U18" s="4" t="e">
        <v>#REF!</v>
      </c>
      <c r="V18" s="4" t="e">
        <v>#REF!</v>
      </c>
      <c r="W18" s="4" t="e">
        <v>#REF!</v>
      </c>
    </row>
    <row r="19" spans="1:23" ht="15" hidden="1" customHeight="1" x14ac:dyDescent="0.25">
      <c r="A19" s="10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7"/>
      <c r="Q19" s="4"/>
      <c r="R19" s="9" t="e">
        <v>#REF!</v>
      </c>
      <c r="S19" s="9" t="e">
        <v>#REF!</v>
      </c>
      <c r="T19" s="9" t="e">
        <v>#REF!</v>
      </c>
      <c r="U19" s="4" t="e">
        <v>#REF!</v>
      </c>
      <c r="V19" s="4" t="e">
        <v>#REF!</v>
      </c>
      <c r="W19" s="4" t="e">
        <v>#REF!</v>
      </c>
    </row>
    <row r="20" spans="1:23" ht="15" hidden="1" customHeight="1" x14ac:dyDescent="0.25">
      <c r="A20" s="10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7"/>
      <c r="Q20" s="4"/>
      <c r="R20" s="9" t="e">
        <v>#REF!</v>
      </c>
      <c r="S20" s="9" t="e">
        <v>#REF!</v>
      </c>
      <c r="T20" s="9" t="e">
        <v>#REF!</v>
      </c>
      <c r="U20" s="4" t="e">
        <v>#REF!</v>
      </c>
      <c r="V20" s="4" t="e">
        <v>#REF!</v>
      </c>
      <c r="W20" s="4" t="e">
        <v>#REF!</v>
      </c>
    </row>
    <row r="21" spans="1:23" ht="15" hidden="1" customHeight="1" x14ac:dyDescent="0.25">
      <c r="A21" s="10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7"/>
      <c r="Q21" s="4"/>
      <c r="R21" s="9" t="e">
        <v>#REF!</v>
      </c>
      <c r="S21" s="9" t="e">
        <v>#REF!</v>
      </c>
      <c r="T21" s="9" t="e">
        <v>#REF!</v>
      </c>
      <c r="U21" s="4" t="e">
        <v>#REF!</v>
      </c>
      <c r="V21" s="4" t="e">
        <v>#REF!</v>
      </c>
      <c r="W21" s="4" t="e">
        <v>#REF!</v>
      </c>
    </row>
    <row r="22" spans="1:23" ht="15" hidden="1" customHeight="1" x14ac:dyDescent="0.25">
      <c r="A22" s="10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7"/>
      <c r="Q22" s="4"/>
      <c r="R22" s="9" t="e">
        <v>#REF!</v>
      </c>
      <c r="S22" s="9" t="e">
        <v>#REF!</v>
      </c>
      <c r="T22" s="9" t="e">
        <v>#REF!</v>
      </c>
      <c r="U22" s="4" t="e">
        <v>#REF!</v>
      </c>
      <c r="V22" s="4" t="e">
        <v>#REF!</v>
      </c>
      <c r="W22" s="4" t="e">
        <v>#REF!</v>
      </c>
    </row>
    <row r="23" spans="1:23" ht="15" hidden="1" customHeight="1" x14ac:dyDescent="0.25">
      <c r="A23" s="10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7"/>
      <c r="Q23" s="4"/>
      <c r="R23" s="9" t="e">
        <v>#REF!</v>
      </c>
      <c r="S23" s="9" t="e">
        <v>#REF!</v>
      </c>
      <c r="T23" s="9" t="e">
        <v>#REF!</v>
      </c>
      <c r="U23" s="4" t="e">
        <v>#REF!</v>
      </c>
      <c r="V23" s="4" t="e">
        <v>#REF!</v>
      </c>
      <c r="W23" s="4" t="e">
        <v>#REF!</v>
      </c>
    </row>
    <row r="24" spans="1:23" ht="15" hidden="1" customHeight="1" x14ac:dyDescent="0.25">
      <c r="A24" s="10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7"/>
      <c r="Q24" s="4"/>
      <c r="R24" s="9" t="e">
        <v>#REF!</v>
      </c>
      <c r="S24" s="9" t="e">
        <v>#REF!</v>
      </c>
      <c r="T24" s="9" t="e">
        <v>#REF!</v>
      </c>
      <c r="U24" s="4" t="e">
        <v>#REF!</v>
      </c>
      <c r="V24" s="4" t="e">
        <v>#REF!</v>
      </c>
      <c r="W24" s="4" t="e">
        <v>#REF!</v>
      </c>
    </row>
    <row r="25" spans="1:23" ht="15" hidden="1" customHeight="1" x14ac:dyDescent="0.25">
      <c r="A25" s="10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7"/>
      <c r="Q25" s="4"/>
      <c r="R25" s="9" t="e">
        <v>#REF!</v>
      </c>
      <c r="S25" s="9" t="e">
        <v>#REF!</v>
      </c>
      <c r="T25" s="9" t="e">
        <v>#REF!</v>
      </c>
      <c r="U25" s="4" t="e">
        <v>#REF!</v>
      </c>
      <c r="V25" s="4" t="e">
        <v>#REF!</v>
      </c>
      <c r="W25" s="4" t="e">
        <v>#REF!</v>
      </c>
    </row>
    <row r="26" spans="1:23" ht="15" hidden="1" customHeight="1" x14ac:dyDescent="0.25">
      <c r="A26" s="10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7"/>
      <c r="Q26" s="4"/>
      <c r="R26" s="9" t="e">
        <v>#REF!</v>
      </c>
      <c r="S26" s="9" t="e">
        <v>#REF!</v>
      </c>
      <c r="T26" s="9" t="e">
        <v>#REF!</v>
      </c>
      <c r="U26" s="4" t="e">
        <v>#REF!</v>
      </c>
      <c r="V26" s="4" t="e">
        <v>#REF!</v>
      </c>
      <c r="W26" s="4" t="e">
        <v>#REF!</v>
      </c>
    </row>
    <row r="27" spans="1:23" ht="15" hidden="1" customHeight="1" x14ac:dyDescent="0.25">
      <c r="A27" s="10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7"/>
      <c r="Q27" s="4"/>
      <c r="R27" s="9" t="e">
        <v>#REF!</v>
      </c>
      <c r="S27" s="9" t="e">
        <v>#REF!</v>
      </c>
      <c r="T27" s="9" t="e">
        <v>#REF!</v>
      </c>
      <c r="U27" s="4" t="e">
        <v>#REF!</v>
      </c>
      <c r="V27" s="4" t="e">
        <v>#REF!</v>
      </c>
      <c r="W27" s="4" t="e">
        <v>#REF!</v>
      </c>
    </row>
    <row r="28" spans="1:23" ht="15" hidden="1" customHeight="1" x14ac:dyDescent="0.25">
      <c r="A28" s="10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7"/>
      <c r="Q28" s="4"/>
      <c r="R28" s="9" t="e">
        <v>#REF!</v>
      </c>
      <c r="S28" s="9" t="e">
        <v>#REF!</v>
      </c>
      <c r="T28" s="9" t="e">
        <v>#REF!</v>
      </c>
      <c r="U28" s="4" t="e">
        <v>#REF!</v>
      </c>
      <c r="V28" s="4" t="e">
        <v>#REF!</v>
      </c>
      <c r="W28" s="4" t="e">
        <v>#REF!</v>
      </c>
    </row>
    <row r="29" spans="1:23" ht="15" hidden="1" customHeight="1" x14ac:dyDescent="0.25">
      <c r="A29" s="10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7"/>
      <c r="Q29" s="4"/>
      <c r="R29" s="9" t="e">
        <v>#REF!</v>
      </c>
      <c r="S29" s="9" t="e">
        <v>#REF!</v>
      </c>
      <c r="T29" s="9" t="e">
        <v>#REF!</v>
      </c>
      <c r="U29" s="4" t="e">
        <v>#REF!</v>
      </c>
      <c r="V29" s="4" t="e">
        <v>#REF!</v>
      </c>
      <c r="W29" s="4" t="e">
        <v>#REF!</v>
      </c>
    </row>
    <row r="30" spans="1:23" ht="15" hidden="1" customHeight="1" x14ac:dyDescent="0.25">
      <c r="A30" s="10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7"/>
      <c r="Q30" s="4"/>
      <c r="R30" s="9" t="e">
        <v>#REF!</v>
      </c>
      <c r="S30" s="9" t="e">
        <v>#REF!</v>
      </c>
      <c r="T30" s="9" t="e">
        <v>#REF!</v>
      </c>
      <c r="U30" s="4" t="e">
        <v>#REF!</v>
      </c>
      <c r="V30" s="4" t="e">
        <v>#REF!</v>
      </c>
      <c r="W30" s="4" t="e">
        <v>#REF!</v>
      </c>
    </row>
    <row r="31" spans="1:23" ht="15" hidden="1" customHeight="1" x14ac:dyDescent="0.25">
      <c r="A31" s="10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7"/>
      <c r="Q31" s="4"/>
      <c r="R31" s="9" t="e">
        <v>#REF!</v>
      </c>
      <c r="S31" s="9" t="e">
        <v>#REF!</v>
      </c>
      <c r="T31" s="9" t="e">
        <v>#REF!</v>
      </c>
      <c r="U31" s="4" t="e">
        <v>#REF!</v>
      </c>
      <c r="V31" s="4" t="e">
        <v>#REF!</v>
      </c>
      <c r="W31" s="4" t="e">
        <v>#REF!</v>
      </c>
    </row>
    <row r="32" spans="1:23" ht="15" hidden="1" customHeight="1" x14ac:dyDescent="0.25">
      <c r="A32" s="10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7"/>
      <c r="Q32" s="4"/>
      <c r="R32" s="9" t="e">
        <v>#REF!</v>
      </c>
      <c r="S32" s="9" t="e">
        <v>#REF!</v>
      </c>
      <c r="T32" s="9" t="e">
        <v>#REF!</v>
      </c>
      <c r="U32" s="4" t="e">
        <v>#REF!</v>
      </c>
      <c r="V32" s="4" t="e">
        <v>#REF!</v>
      </c>
      <c r="W32" s="4" t="e">
        <v>#REF!</v>
      </c>
    </row>
    <row r="33" spans="1:23" ht="15" hidden="1" customHeight="1" x14ac:dyDescent="0.25">
      <c r="A33" s="10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7"/>
      <c r="Q33" s="4"/>
      <c r="R33" s="9" t="e">
        <v>#REF!</v>
      </c>
      <c r="S33" s="9" t="e">
        <v>#REF!</v>
      </c>
      <c r="T33" s="9" t="e">
        <v>#REF!</v>
      </c>
      <c r="U33" s="4" t="e">
        <v>#REF!</v>
      </c>
      <c r="V33" s="4" t="e">
        <v>#REF!</v>
      </c>
      <c r="W33" s="4" t="e">
        <v>#REF!</v>
      </c>
    </row>
    <row r="34" spans="1:23" ht="15" hidden="1" customHeight="1" x14ac:dyDescent="0.25">
      <c r="A34" s="10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7"/>
      <c r="Q34" s="4"/>
      <c r="R34" s="9" t="e">
        <v>#REF!</v>
      </c>
      <c r="S34" s="9" t="e">
        <v>#REF!</v>
      </c>
      <c r="T34" s="9" t="e">
        <v>#REF!</v>
      </c>
      <c r="U34" s="4" t="e">
        <v>#REF!</v>
      </c>
      <c r="V34" s="4" t="e">
        <v>#REF!</v>
      </c>
      <c r="W34" s="4" t="e">
        <v>#REF!</v>
      </c>
    </row>
    <row r="35" spans="1:23" ht="15" hidden="1" customHeight="1" x14ac:dyDescent="0.25">
      <c r="A35" s="10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7"/>
      <c r="Q35" s="4"/>
      <c r="R35" s="9" t="e">
        <v>#REF!</v>
      </c>
      <c r="S35" s="9" t="e">
        <v>#REF!</v>
      </c>
      <c r="T35" s="9" t="e">
        <v>#REF!</v>
      </c>
      <c r="U35" s="4" t="e">
        <v>#REF!</v>
      </c>
      <c r="V35" s="4" t="e">
        <v>#REF!</v>
      </c>
      <c r="W35" s="4" t="e">
        <v>#REF!</v>
      </c>
    </row>
    <row r="36" spans="1:23" ht="15" hidden="1" customHeight="1" x14ac:dyDescent="0.25">
      <c r="A36" s="10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7"/>
      <c r="Q36" s="4"/>
      <c r="R36" s="9" t="e">
        <v>#REF!</v>
      </c>
      <c r="S36" s="9" t="e">
        <v>#REF!</v>
      </c>
      <c r="T36" s="9" t="e">
        <v>#REF!</v>
      </c>
      <c r="U36" s="4" t="e">
        <v>#REF!</v>
      </c>
      <c r="V36" s="4" t="e">
        <v>#REF!</v>
      </c>
      <c r="W36" s="4" t="e">
        <v>#REF!</v>
      </c>
    </row>
    <row r="37" spans="1:23" ht="15" hidden="1" customHeight="1" x14ac:dyDescent="0.25">
      <c r="A37" s="10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7"/>
      <c r="Q37" s="4"/>
      <c r="R37" s="9" t="e">
        <v>#REF!</v>
      </c>
      <c r="S37" s="9" t="e">
        <v>#REF!</v>
      </c>
      <c r="T37" s="9" t="e">
        <v>#REF!</v>
      </c>
      <c r="U37" s="4" t="e">
        <v>#REF!</v>
      </c>
      <c r="V37" s="4" t="e">
        <v>#REF!</v>
      </c>
      <c r="W37" s="4" t="e">
        <v>#REF!</v>
      </c>
    </row>
    <row r="38" spans="1:23" ht="15" hidden="1" customHeight="1" x14ac:dyDescent="0.25">
      <c r="A38" s="10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7"/>
      <c r="Q38" s="4"/>
      <c r="R38" s="9" t="e">
        <v>#REF!</v>
      </c>
      <c r="S38" s="9" t="e">
        <v>#REF!</v>
      </c>
      <c r="T38" s="9" t="e">
        <v>#REF!</v>
      </c>
      <c r="U38" s="4" t="e">
        <v>#REF!</v>
      </c>
      <c r="V38" s="4" t="e">
        <v>#REF!</v>
      </c>
      <c r="W38" s="4" t="e">
        <v>#REF!</v>
      </c>
    </row>
    <row r="39" spans="1:23" ht="15" hidden="1" customHeight="1" x14ac:dyDescent="0.25">
      <c r="A39" s="10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7"/>
      <c r="Q39" s="4"/>
      <c r="R39" s="9" t="e">
        <v>#REF!</v>
      </c>
      <c r="S39" s="9" t="e">
        <v>#REF!</v>
      </c>
      <c r="T39" s="9" t="e">
        <v>#REF!</v>
      </c>
      <c r="U39" s="4" t="e">
        <v>#REF!</v>
      </c>
      <c r="V39" s="4" t="e">
        <v>#REF!</v>
      </c>
      <c r="W39" s="4" t="e">
        <v>#REF!</v>
      </c>
    </row>
    <row r="40" spans="1:23" ht="15" hidden="1" customHeight="1" x14ac:dyDescent="0.25">
      <c r="A40" s="10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7"/>
      <c r="Q40" s="4"/>
      <c r="R40" s="9" t="e">
        <v>#REF!</v>
      </c>
      <c r="S40" s="9" t="e">
        <v>#REF!</v>
      </c>
      <c r="T40" s="9" t="e">
        <v>#REF!</v>
      </c>
      <c r="U40" s="4" t="e">
        <v>#REF!</v>
      </c>
      <c r="V40" s="4" t="e">
        <v>#REF!</v>
      </c>
      <c r="W40" s="4" t="e">
        <v>#REF!</v>
      </c>
    </row>
    <row r="41" spans="1:23" ht="15" hidden="1" customHeight="1" x14ac:dyDescent="0.25">
      <c r="A41" s="10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7"/>
      <c r="Q41" s="4"/>
      <c r="R41" s="9" t="e">
        <v>#REF!</v>
      </c>
      <c r="S41" s="9" t="e">
        <v>#REF!</v>
      </c>
      <c r="T41" s="9" t="e">
        <v>#REF!</v>
      </c>
      <c r="U41" s="4" t="e">
        <v>#REF!</v>
      </c>
      <c r="V41" s="4" t="e">
        <v>#REF!</v>
      </c>
      <c r="W41" s="4" t="e">
        <v>#REF!</v>
      </c>
    </row>
    <row r="42" spans="1:23" ht="15" hidden="1" customHeight="1" x14ac:dyDescent="0.25">
      <c r="A42" s="10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7"/>
      <c r="Q42" s="4"/>
      <c r="R42" s="9" t="e">
        <v>#REF!</v>
      </c>
      <c r="S42" s="9" t="e">
        <v>#REF!</v>
      </c>
      <c r="T42" s="9" t="e">
        <v>#REF!</v>
      </c>
      <c r="U42" s="4" t="e">
        <v>#REF!</v>
      </c>
      <c r="V42" s="4" t="e">
        <v>#REF!</v>
      </c>
      <c r="W42" s="4" t="e">
        <v>#REF!</v>
      </c>
    </row>
    <row r="43" spans="1:23" ht="15" hidden="1" customHeight="1" x14ac:dyDescent="0.25">
      <c r="A43" s="10"/>
      <c r="B43" s="3" t="s">
        <v>3</v>
      </c>
      <c r="C43" s="6">
        <v>0</v>
      </c>
      <c r="D43" s="6">
        <v>0</v>
      </c>
      <c r="E43" s="6">
        <v>0</v>
      </c>
      <c r="F43" s="6" t="e">
        <v>#DIV/0!</v>
      </c>
      <c r="G43" s="6">
        <v>0</v>
      </c>
      <c r="H43" s="6">
        <v>0</v>
      </c>
      <c r="I43" s="6">
        <v>0</v>
      </c>
      <c r="J43" s="6">
        <v>0</v>
      </c>
      <c r="K43" s="6" t="e">
        <v>#DIV/0!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R43" s="6" t="e">
        <v>#REF!</v>
      </c>
      <c r="S43" s="6" t="e">
        <v>#REF!</v>
      </c>
      <c r="T43" s="6" t="e">
        <v>#REF!</v>
      </c>
      <c r="U43" s="78" t="e">
        <v>#REF!</v>
      </c>
      <c r="V43" s="78" t="e">
        <v>#REF!</v>
      </c>
      <c r="W43" s="78" t="e">
        <v>#REF!</v>
      </c>
    </row>
    <row r="44" spans="1:23" ht="15" hidden="1" customHeight="1" x14ac:dyDescent="0.25">
      <c r="A44" s="10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7"/>
      <c r="R44" s="9" t="e">
        <v>#REF!</v>
      </c>
      <c r="S44" s="9" t="e">
        <v>#REF!</v>
      </c>
      <c r="T44" s="9" t="e">
        <v>#REF!</v>
      </c>
      <c r="U44" s="78" t="e">
        <v>#REF!</v>
      </c>
      <c r="V44" s="78" t="e">
        <v>#REF!</v>
      </c>
      <c r="W44" s="78" t="e">
        <v>#REF!</v>
      </c>
    </row>
    <row r="45" spans="1:23" ht="15" hidden="1" customHeight="1" x14ac:dyDescent="0.25">
      <c r="A45" s="10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7"/>
      <c r="R45" s="9" t="e">
        <v>#REF!</v>
      </c>
      <c r="S45" s="9" t="e">
        <v>#REF!</v>
      </c>
      <c r="T45" s="9" t="e">
        <v>#REF!</v>
      </c>
      <c r="U45" s="78" t="e">
        <v>#REF!</v>
      </c>
      <c r="V45" s="78" t="e">
        <v>#REF!</v>
      </c>
      <c r="W45" s="78" t="e">
        <v>#REF!</v>
      </c>
    </row>
    <row r="46" spans="1:23" ht="15" hidden="1" customHeight="1" x14ac:dyDescent="0.25">
      <c r="A46" s="10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7"/>
      <c r="R46" s="9" t="e">
        <v>#REF!</v>
      </c>
      <c r="S46" s="9" t="e">
        <v>#REF!</v>
      </c>
      <c r="T46" s="9" t="e">
        <v>#REF!</v>
      </c>
      <c r="U46" s="78" t="e">
        <v>#REF!</v>
      </c>
      <c r="V46" s="78" t="e">
        <v>#REF!</v>
      </c>
      <c r="W46" s="78" t="e">
        <v>#REF!</v>
      </c>
    </row>
    <row r="47" spans="1:23" ht="15" hidden="1" customHeight="1" x14ac:dyDescent="0.25">
      <c r="A47" s="10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7"/>
      <c r="R47" s="9" t="e">
        <v>#REF!</v>
      </c>
      <c r="S47" s="9" t="e">
        <v>#REF!</v>
      </c>
      <c r="T47" s="9" t="e">
        <v>#REF!</v>
      </c>
      <c r="U47" s="78" t="e">
        <v>#REF!</v>
      </c>
      <c r="V47" s="78" t="e">
        <v>#REF!</v>
      </c>
      <c r="W47" s="78" t="e">
        <v>#REF!</v>
      </c>
    </row>
    <row r="48" spans="1:23" ht="15" hidden="1" customHeight="1" x14ac:dyDescent="0.25">
      <c r="A48" s="10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7"/>
      <c r="R48" s="9" t="e">
        <v>#REF!</v>
      </c>
      <c r="S48" s="9" t="e">
        <v>#REF!</v>
      </c>
      <c r="T48" s="9" t="e">
        <v>#REF!</v>
      </c>
      <c r="U48" s="78" t="e">
        <v>#REF!</v>
      </c>
      <c r="V48" s="78" t="e">
        <v>#REF!</v>
      </c>
      <c r="W48" s="78" t="e">
        <v>#REF!</v>
      </c>
    </row>
    <row r="49" spans="1:23" ht="15" hidden="1" customHeight="1" x14ac:dyDescent="0.25">
      <c r="A49" s="10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7"/>
      <c r="R49" s="9" t="e">
        <v>#REF!</v>
      </c>
      <c r="S49" s="9" t="e">
        <v>#REF!</v>
      </c>
      <c r="T49" s="9" t="e">
        <v>#REF!</v>
      </c>
      <c r="U49" s="78" t="e">
        <v>#REF!</v>
      </c>
      <c r="V49" s="78" t="e">
        <v>#REF!</v>
      </c>
      <c r="W49" s="78" t="e">
        <v>#REF!</v>
      </c>
    </row>
    <row r="50" spans="1:23" ht="15" hidden="1" customHeight="1" x14ac:dyDescent="0.25">
      <c r="A50" s="10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7"/>
      <c r="R50" s="9" t="e">
        <v>#REF!</v>
      </c>
      <c r="S50" s="9" t="e">
        <v>#REF!</v>
      </c>
      <c r="T50" s="9" t="e">
        <v>#REF!</v>
      </c>
      <c r="U50" s="78" t="e">
        <v>#REF!</v>
      </c>
      <c r="V50" s="78" t="e">
        <v>#REF!</v>
      </c>
      <c r="W50" s="78" t="e">
        <v>#REF!</v>
      </c>
    </row>
    <row r="51" spans="1:23" ht="15" hidden="1" customHeight="1" x14ac:dyDescent="0.25">
      <c r="A51" s="10"/>
      <c r="B51" s="3" t="s">
        <v>17</v>
      </c>
      <c r="C51" s="6">
        <v>0</v>
      </c>
      <c r="D51" s="6">
        <v>0</v>
      </c>
      <c r="E51" s="6">
        <v>0</v>
      </c>
      <c r="F51" s="6" t="e">
        <v>#DIV/0!</v>
      </c>
      <c r="G51" s="6">
        <v>0</v>
      </c>
      <c r="H51" s="6">
        <v>0</v>
      </c>
      <c r="I51" s="6">
        <v>0</v>
      </c>
      <c r="J51" s="6">
        <v>0</v>
      </c>
      <c r="K51" s="6" t="e">
        <v>#DIV/0!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R51" s="6" t="e">
        <v>#REF!</v>
      </c>
      <c r="S51" s="6" t="e">
        <v>#REF!</v>
      </c>
      <c r="T51" s="6" t="e">
        <v>#REF!</v>
      </c>
      <c r="U51" s="78" t="e">
        <v>#REF!</v>
      </c>
      <c r="V51" s="78" t="e">
        <v>#REF!</v>
      </c>
      <c r="W51" s="78" t="e">
        <v>#REF!</v>
      </c>
    </row>
    <row r="52" spans="1:23" ht="15" hidden="1" customHeight="1" x14ac:dyDescent="0.25">
      <c r="A52" s="10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7"/>
      <c r="R52" s="9" t="e">
        <v>#REF!</v>
      </c>
      <c r="S52" s="9" t="e">
        <v>#REF!</v>
      </c>
      <c r="T52" s="9" t="e">
        <v>#REF!</v>
      </c>
      <c r="U52" s="78" t="e">
        <v>#REF!</v>
      </c>
      <c r="V52" s="78" t="e">
        <v>#REF!</v>
      </c>
      <c r="W52" s="78" t="e">
        <v>#REF!</v>
      </c>
    </row>
    <row r="53" spans="1:23" ht="15" hidden="1" customHeight="1" x14ac:dyDescent="0.25">
      <c r="A53" s="10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7"/>
      <c r="R53" s="9" t="e">
        <v>#REF!</v>
      </c>
      <c r="S53" s="9" t="e">
        <v>#REF!</v>
      </c>
      <c r="T53" s="9" t="e">
        <v>#REF!</v>
      </c>
      <c r="U53" s="78" t="e">
        <v>#REF!</v>
      </c>
      <c r="V53" s="78" t="e">
        <v>#REF!</v>
      </c>
      <c r="W53" s="78" t="e">
        <v>#REF!</v>
      </c>
    </row>
    <row r="54" spans="1:23" ht="15" hidden="1" customHeight="1" x14ac:dyDescent="0.25">
      <c r="A54" s="10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7"/>
      <c r="R54" s="9" t="e">
        <v>#REF!</v>
      </c>
      <c r="S54" s="9" t="e">
        <v>#REF!</v>
      </c>
      <c r="T54" s="9" t="e">
        <v>#REF!</v>
      </c>
      <c r="U54" s="78" t="e">
        <v>#REF!</v>
      </c>
      <c r="V54" s="78" t="e">
        <v>#REF!</v>
      </c>
      <c r="W54" s="78" t="e">
        <v>#REF!</v>
      </c>
    </row>
    <row r="55" spans="1:23" ht="15" hidden="1" customHeight="1" x14ac:dyDescent="0.25">
      <c r="A55" s="10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7"/>
      <c r="R55" s="9" t="e">
        <v>#REF!</v>
      </c>
      <c r="S55" s="9" t="e">
        <v>#REF!</v>
      </c>
      <c r="T55" s="9" t="e">
        <v>#REF!</v>
      </c>
      <c r="U55" s="78" t="e">
        <v>#REF!</v>
      </c>
      <c r="V55" s="78" t="e">
        <v>#REF!</v>
      </c>
      <c r="W55" s="78" t="e">
        <v>#REF!</v>
      </c>
    </row>
    <row r="56" spans="1:23" ht="15" hidden="1" customHeight="1" x14ac:dyDescent="0.25">
      <c r="A56" s="10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7"/>
      <c r="R56" s="9" t="e">
        <v>#REF!</v>
      </c>
      <c r="S56" s="9" t="e">
        <v>#REF!</v>
      </c>
      <c r="T56" s="9" t="e">
        <v>#REF!</v>
      </c>
      <c r="U56" s="78" t="e">
        <v>#REF!</v>
      </c>
      <c r="V56" s="78" t="e">
        <v>#REF!</v>
      </c>
      <c r="W56" s="78" t="e">
        <v>#REF!</v>
      </c>
    </row>
    <row r="57" spans="1:23" ht="15" hidden="1" customHeight="1" x14ac:dyDescent="0.25">
      <c r="A57" s="10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7"/>
      <c r="R57" s="9" t="e">
        <v>#REF!</v>
      </c>
      <c r="S57" s="9" t="e">
        <v>#REF!</v>
      </c>
      <c r="T57" s="9" t="e">
        <v>#REF!</v>
      </c>
      <c r="U57" s="78" t="e">
        <v>#REF!</v>
      </c>
      <c r="V57" s="78" t="e">
        <v>#REF!</v>
      </c>
      <c r="W57" s="78" t="e">
        <v>#REF!</v>
      </c>
    </row>
    <row r="58" spans="1:23" ht="15" hidden="1" customHeight="1" x14ac:dyDescent="0.25">
      <c r="A58" s="10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7"/>
      <c r="R58" s="9" t="e">
        <v>#REF!</v>
      </c>
      <c r="S58" s="9" t="e">
        <v>#REF!</v>
      </c>
      <c r="T58" s="9" t="e">
        <v>#REF!</v>
      </c>
      <c r="U58" s="78" t="e">
        <v>#REF!</v>
      </c>
      <c r="V58" s="78" t="e">
        <v>#REF!</v>
      </c>
      <c r="W58" s="78" t="e">
        <v>#REF!</v>
      </c>
    </row>
    <row r="59" spans="1:23" ht="15" hidden="1" customHeight="1" x14ac:dyDescent="0.25">
      <c r="A59" s="10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7"/>
      <c r="R59" s="9" t="e">
        <v>#REF!</v>
      </c>
      <c r="S59" s="9" t="e">
        <v>#REF!</v>
      </c>
      <c r="T59" s="9" t="e">
        <v>#REF!</v>
      </c>
      <c r="U59" s="78" t="e">
        <v>#REF!</v>
      </c>
      <c r="V59" s="78" t="e">
        <v>#REF!</v>
      </c>
      <c r="W59" s="78" t="e">
        <v>#REF!</v>
      </c>
    </row>
    <row r="60" spans="1:23" ht="15" hidden="1" customHeight="1" x14ac:dyDescent="0.25">
      <c r="A60" s="10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7"/>
      <c r="R60" s="9" t="e">
        <v>#REF!</v>
      </c>
      <c r="S60" s="9" t="e">
        <v>#REF!</v>
      </c>
      <c r="T60" s="9" t="e">
        <v>#REF!</v>
      </c>
      <c r="U60" s="78" t="e">
        <v>#REF!</v>
      </c>
      <c r="V60" s="78" t="e">
        <v>#REF!</v>
      </c>
      <c r="W60" s="78" t="e">
        <v>#REF!</v>
      </c>
    </row>
    <row r="61" spans="1:23" ht="15" hidden="1" customHeight="1" x14ac:dyDescent="0.25">
      <c r="A61" s="10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7"/>
      <c r="R61" s="9" t="e">
        <v>#REF!</v>
      </c>
      <c r="S61" s="9" t="e">
        <v>#REF!</v>
      </c>
      <c r="T61" s="9" t="e">
        <v>#REF!</v>
      </c>
      <c r="U61" s="78" t="e">
        <v>#REF!</v>
      </c>
      <c r="V61" s="78" t="e">
        <v>#REF!</v>
      </c>
      <c r="W61" s="78" t="e">
        <v>#REF!</v>
      </c>
    </row>
    <row r="62" spans="1:23" ht="15" hidden="1" customHeight="1" x14ac:dyDescent="0.25">
      <c r="A62" s="10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7"/>
      <c r="R62" s="9" t="e">
        <v>#REF!</v>
      </c>
      <c r="S62" s="9" t="e">
        <v>#REF!</v>
      </c>
      <c r="T62" s="9" t="e">
        <v>#REF!</v>
      </c>
      <c r="U62" s="78" t="e">
        <v>#REF!</v>
      </c>
      <c r="V62" s="78" t="e">
        <v>#REF!</v>
      </c>
      <c r="W62" s="78" t="e">
        <v>#REF!</v>
      </c>
    </row>
    <row r="63" spans="1:23" ht="15" hidden="1" customHeight="1" x14ac:dyDescent="0.25">
      <c r="A63" s="10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7"/>
      <c r="R63" s="9" t="e">
        <v>#REF!</v>
      </c>
      <c r="S63" s="9" t="e">
        <v>#REF!</v>
      </c>
      <c r="T63" s="9" t="e">
        <v>#REF!</v>
      </c>
      <c r="U63" s="78" t="e">
        <v>#REF!</v>
      </c>
      <c r="V63" s="78" t="e">
        <v>#REF!</v>
      </c>
      <c r="W63" s="78" t="e">
        <v>#REF!</v>
      </c>
    </row>
    <row r="64" spans="1:23" ht="15" hidden="1" customHeight="1" x14ac:dyDescent="0.25">
      <c r="A64" s="10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7"/>
      <c r="R64" s="9" t="e">
        <v>#REF!</v>
      </c>
      <c r="S64" s="9" t="e">
        <v>#REF!</v>
      </c>
      <c r="T64" s="9" t="e">
        <v>#REF!</v>
      </c>
      <c r="U64" s="78" t="e">
        <v>#REF!</v>
      </c>
      <c r="V64" s="78" t="e">
        <v>#REF!</v>
      </c>
      <c r="W64" s="78" t="e">
        <v>#REF!</v>
      </c>
    </row>
    <row r="65" spans="1:55" ht="15" hidden="1" customHeight="1" x14ac:dyDescent="0.25">
      <c r="A65" s="10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7"/>
      <c r="R65" s="9" t="e">
        <v>#REF!</v>
      </c>
      <c r="S65" s="9" t="e">
        <v>#REF!</v>
      </c>
      <c r="T65" s="9" t="e">
        <v>#REF!</v>
      </c>
      <c r="U65" s="78" t="e">
        <v>#REF!</v>
      </c>
      <c r="V65" s="78" t="e">
        <v>#REF!</v>
      </c>
      <c r="W65" s="78" t="e">
        <v>#REF!</v>
      </c>
    </row>
    <row r="66" spans="1:55" ht="15" hidden="1" customHeight="1" x14ac:dyDescent="0.25">
      <c r="A66" s="10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7"/>
      <c r="R66" s="9" t="e">
        <v>#REF!</v>
      </c>
      <c r="S66" s="9" t="e">
        <v>#REF!</v>
      </c>
      <c r="T66" s="9" t="e">
        <v>#REF!</v>
      </c>
      <c r="U66" s="78" t="e">
        <v>#REF!</v>
      </c>
      <c r="V66" s="78" t="e">
        <v>#REF!</v>
      </c>
      <c r="W66" s="78" t="e">
        <v>#REF!</v>
      </c>
    </row>
    <row r="67" spans="1:55" ht="15" hidden="1" customHeight="1" x14ac:dyDescent="0.25">
      <c r="A67" s="10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7"/>
      <c r="R67" s="9" t="e">
        <v>#REF!</v>
      </c>
      <c r="S67" s="9" t="e">
        <v>#REF!</v>
      </c>
      <c r="T67" s="9" t="e">
        <v>#REF!</v>
      </c>
      <c r="U67" s="78" t="e">
        <v>#REF!</v>
      </c>
      <c r="V67" s="78" t="e">
        <v>#REF!</v>
      </c>
      <c r="W67" s="78" t="e">
        <v>#REF!</v>
      </c>
    </row>
    <row r="68" spans="1:55" ht="15" hidden="1" customHeight="1" x14ac:dyDescent="0.25">
      <c r="A68" s="10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7"/>
      <c r="R68" s="9" t="e">
        <v>#REF!</v>
      </c>
      <c r="S68" s="9" t="e">
        <v>#REF!</v>
      </c>
      <c r="T68" s="9" t="e">
        <v>#REF!</v>
      </c>
      <c r="U68" s="78" t="e">
        <v>#REF!</v>
      </c>
      <c r="V68" s="78" t="e">
        <v>#REF!</v>
      </c>
      <c r="W68" s="78" t="e">
        <v>#REF!</v>
      </c>
    </row>
    <row r="69" spans="1:55" ht="15" hidden="1" customHeight="1" x14ac:dyDescent="0.25">
      <c r="A69" s="10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7"/>
      <c r="R69" s="9" t="e">
        <v>#REF!</v>
      </c>
      <c r="S69" s="9" t="e">
        <v>#REF!</v>
      </c>
      <c r="T69" s="9" t="e">
        <v>#REF!</v>
      </c>
      <c r="U69" s="78" t="e">
        <v>#REF!</v>
      </c>
      <c r="V69" s="78" t="e">
        <v>#REF!</v>
      </c>
      <c r="W69" s="78" t="e">
        <v>#REF!</v>
      </c>
    </row>
    <row r="70" spans="1:55" ht="15" hidden="1" customHeight="1" x14ac:dyDescent="0.25">
      <c r="A70" s="10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7"/>
      <c r="R70" s="9" t="e">
        <v>#REF!</v>
      </c>
      <c r="S70" s="9" t="e">
        <v>#REF!</v>
      </c>
      <c r="T70" s="9" t="e">
        <v>#REF!</v>
      </c>
      <c r="U70" s="78" t="e">
        <v>#REF!</v>
      </c>
      <c r="V70" s="78" t="e">
        <v>#REF!</v>
      </c>
      <c r="W70" s="78" t="e">
        <v>#REF!</v>
      </c>
    </row>
    <row r="71" spans="1:55" ht="15" hidden="1" customHeight="1" x14ac:dyDescent="0.25">
      <c r="A71" s="10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7"/>
      <c r="R71" s="9" t="e">
        <v>#REF!</v>
      </c>
      <c r="S71" s="9" t="e">
        <v>#REF!</v>
      </c>
      <c r="T71" s="9" t="e">
        <v>#REF!</v>
      </c>
      <c r="U71" s="78" t="e">
        <v>#REF!</v>
      </c>
      <c r="V71" s="78" t="e">
        <v>#REF!</v>
      </c>
      <c r="W71" s="78" t="e">
        <v>#REF!</v>
      </c>
    </row>
    <row r="72" spans="1:55" ht="15" hidden="1" customHeight="1" x14ac:dyDescent="0.25">
      <c r="A72" s="10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7"/>
      <c r="R72" s="9" t="e">
        <v>#REF!</v>
      </c>
      <c r="S72" s="9" t="e">
        <v>#REF!</v>
      </c>
      <c r="T72" s="9" t="e">
        <v>#REF!</v>
      </c>
      <c r="U72" s="78" t="e">
        <v>#REF!</v>
      </c>
      <c r="V72" s="78" t="e">
        <v>#REF!</v>
      </c>
      <c r="W72" s="78" t="e">
        <v>#REF!</v>
      </c>
    </row>
    <row r="73" spans="1:55" ht="15" hidden="1" customHeight="1" x14ac:dyDescent="0.25">
      <c r="A73" s="10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7"/>
      <c r="R73" s="9" t="e">
        <v>#REF!</v>
      </c>
      <c r="S73" s="9" t="e">
        <v>#REF!</v>
      </c>
      <c r="T73" s="9" t="e">
        <v>#REF!</v>
      </c>
      <c r="U73" s="78" t="e">
        <v>#REF!</v>
      </c>
      <c r="V73" s="78" t="e">
        <v>#REF!</v>
      </c>
      <c r="W73" s="78" t="e">
        <v>#REF!</v>
      </c>
    </row>
    <row r="74" spans="1:55" ht="15" hidden="1" customHeight="1" x14ac:dyDescent="0.25">
      <c r="A74" s="10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7"/>
      <c r="R74" s="9" t="e">
        <v>#REF!</v>
      </c>
      <c r="S74" s="9" t="e">
        <v>#REF!</v>
      </c>
      <c r="T74" s="9" t="e">
        <v>#REF!</v>
      </c>
      <c r="U74" s="78" t="e">
        <v>#REF!</v>
      </c>
      <c r="V74" s="78" t="e">
        <v>#REF!</v>
      </c>
      <c r="W74" s="78" t="e">
        <v>#REF!</v>
      </c>
    </row>
    <row r="75" spans="1:55" ht="15" hidden="1" customHeight="1" x14ac:dyDescent="0.25">
      <c r="A75" s="10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7"/>
      <c r="R75" s="9" t="e">
        <v>#REF!</v>
      </c>
      <c r="S75" s="9" t="e">
        <v>#REF!</v>
      </c>
      <c r="T75" s="9" t="e">
        <v>#REF!</v>
      </c>
      <c r="U75" s="78" t="e">
        <v>#REF!</v>
      </c>
      <c r="V75" s="78" t="e">
        <v>#REF!</v>
      </c>
      <c r="W75" s="78" t="e">
        <v>#REF!</v>
      </c>
    </row>
    <row r="76" spans="1:55" ht="15" hidden="1" customHeight="1" x14ac:dyDescent="0.25">
      <c r="A76" s="10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7"/>
      <c r="R76" s="9" t="e">
        <v>#REF!</v>
      </c>
      <c r="S76" s="9" t="e">
        <v>#REF!</v>
      </c>
      <c r="T76" s="9" t="e">
        <v>#REF!</v>
      </c>
      <c r="U76" s="78" t="e">
        <v>#REF!</v>
      </c>
      <c r="V76" s="78" t="e">
        <v>#REF!</v>
      </c>
      <c r="W76" s="78" t="e">
        <v>#REF!</v>
      </c>
    </row>
    <row r="77" spans="1:55" ht="15" hidden="1" customHeight="1" x14ac:dyDescent="0.25">
      <c r="A77" s="10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7"/>
      <c r="R77" s="9" t="e">
        <v>#REF!</v>
      </c>
      <c r="S77" s="9" t="e">
        <v>#REF!</v>
      </c>
      <c r="T77" s="9" t="e">
        <v>#REF!</v>
      </c>
      <c r="U77" s="78" t="e">
        <v>#REF!</v>
      </c>
      <c r="V77" s="78" t="e">
        <v>#REF!</v>
      </c>
      <c r="W77" s="78" t="e">
        <v>#REF!</v>
      </c>
    </row>
    <row r="78" spans="1:55" s="84" customFormat="1" ht="15" hidden="1" customHeight="1" x14ac:dyDescent="0.25">
      <c r="A78" s="80"/>
      <c r="B78" s="81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17"/>
      <c r="P78" s="83"/>
      <c r="R78" s="9" t="e">
        <v>#REF!</v>
      </c>
      <c r="S78" s="9" t="e">
        <v>#REF!</v>
      </c>
      <c r="T78" s="9" t="e">
        <v>#REF!</v>
      </c>
      <c r="U78" s="84" t="e">
        <v>#REF!</v>
      </c>
      <c r="V78" s="84" t="e">
        <v>#REF!</v>
      </c>
      <c r="W78" s="84" t="e">
        <v>#REF!</v>
      </c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</row>
    <row r="79" spans="1:55" ht="15" hidden="1" customHeight="1" x14ac:dyDescent="0.25">
      <c r="A79" s="10">
        <v>9207</v>
      </c>
      <c r="B79" s="1" t="s">
        <v>61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17"/>
      <c r="R79" s="9" t="e">
        <v>#REF!</v>
      </c>
      <c r="S79" s="9" t="e">
        <v>#REF!</v>
      </c>
      <c r="T79" s="9" t="e">
        <v>#REF!</v>
      </c>
      <c r="U79" s="78" t="e">
        <v>#REF!</v>
      </c>
      <c r="V79" s="78" t="e">
        <v>#REF!</v>
      </c>
      <c r="W79" s="78" t="e">
        <v>#REF!</v>
      </c>
    </row>
    <row r="80" spans="1:55" ht="15" hidden="1" customHeight="1" x14ac:dyDescent="0.25">
      <c r="A80" s="10"/>
      <c r="B80" s="3" t="s">
        <v>62</v>
      </c>
      <c r="C80" s="6">
        <v>0</v>
      </c>
      <c r="D80" s="6">
        <v>0</v>
      </c>
      <c r="E80" s="6">
        <v>0</v>
      </c>
      <c r="F80" s="6" t="e">
        <v>#DIV/0!</v>
      </c>
      <c r="G80" s="6">
        <v>0</v>
      </c>
      <c r="H80" s="6">
        <v>0</v>
      </c>
      <c r="I80" s="6">
        <v>0</v>
      </c>
      <c r="J80" s="6">
        <v>0</v>
      </c>
      <c r="K80" s="6" t="e">
        <v>#DIV/0!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R80" s="6" t="e">
        <v>#REF!</v>
      </c>
      <c r="S80" s="6" t="e">
        <v>#REF!</v>
      </c>
      <c r="T80" s="6" t="e">
        <v>#REF!</v>
      </c>
      <c r="U80" s="78" t="e">
        <v>#REF!</v>
      </c>
      <c r="V80" s="78" t="e">
        <v>#REF!</v>
      </c>
      <c r="W80" s="78" t="e">
        <v>#REF!</v>
      </c>
    </row>
    <row r="81" spans="1:23" ht="15" hidden="1" customHeight="1" x14ac:dyDescent="0.25">
      <c r="A81" s="10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7"/>
      <c r="R81" s="9" t="e">
        <v>#REF!</v>
      </c>
      <c r="S81" s="9" t="e">
        <v>#REF!</v>
      </c>
      <c r="T81" s="9" t="e">
        <v>#REF!</v>
      </c>
      <c r="U81" s="78" t="e">
        <v>#REF!</v>
      </c>
      <c r="V81" s="78" t="e">
        <v>#REF!</v>
      </c>
      <c r="W81" s="78" t="e">
        <v>#REF!</v>
      </c>
    </row>
    <row r="82" spans="1:23" ht="15" hidden="1" customHeight="1" x14ac:dyDescent="0.25">
      <c r="A82" s="10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7"/>
      <c r="R82" s="9" t="e">
        <v>#REF!</v>
      </c>
      <c r="S82" s="9" t="e">
        <v>#REF!</v>
      </c>
      <c r="T82" s="9" t="e">
        <v>#REF!</v>
      </c>
      <c r="U82" s="78" t="e">
        <v>#REF!</v>
      </c>
      <c r="V82" s="78" t="e">
        <v>#REF!</v>
      </c>
      <c r="W82" s="78" t="e">
        <v>#REF!</v>
      </c>
    </row>
    <row r="83" spans="1:23" ht="15" hidden="1" customHeight="1" x14ac:dyDescent="0.25">
      <c r="A83" s="10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7"/>
      <c r="R83" s="9" t="e">
        <v>#REF!</v>
      </c>
      <c r="S83" s="9" t="e">
        <v>#REF!</v>
      </c>
      <c r="T83" s="9" t="e">
        <v>#REF!</v>
      </c>
      <c r="U83" s="78" t="e">
        <v>#REF!</v>
      </c>
      <c r="V83" s="78" t="e">
        <v>#REF!</v>
      </c>
      <c r="W83" s="78" t="e">
        <v>#REF!</v>
      </c>
    </row>
    <row r="84" spans="1:23" ht="15" hidden="1" customHeight="1" x14ac:dyDescent="0.25">
      <c r="A84" s="10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7"/>
      <c r="R84" s="9" t="e">
        <v>#REF!</v>
      </c>
      <c r="S84" s="9" t="e">
        <v>#REF!</v>
      </c>
      <c r="T84" s="9" t="e">
        <v>#REF!</v>
      </c>
      <c r="U84" s="78" t="e">
        <v>#REF!</v>
      </c>
      <c r="V84" s="78" t="e">
        <v>#REF!</v>
      </c>
      <c r="W84" s="78" t="e">
        <v>#REF!</v>
      </c>
    </row>
    <row r="85" spans="1:23" ht="15" hidden="1" customHeight="1" x14ac:dyDescent="0.25">
      <c r="A85" s="10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7"/>
      <c r="R85" s="9" t="e">
        <v>#REF!</v>
      </c>
      <c r="S85" s="9" t="e">
        <v>#REF!</v>
      </c>
      <c r="T85" s="9" t="e">
        <v>#REF!</v>
      </c>
      <c r="U85" s="78" t="e">
        <v>#REF!</v>
      </c>
      <c r="V85" s="78" t="e">
        <v>#REF!</v>
      </c>
      <c r="W85" s="78" t="e">
        <v>#REF!</v>
      </c>
    </row>
    <row r="86" spans="1:23" ht="15" hidden="1" customHeight="1" x14ac:dyDescent="0.25">
      <c r="A86" s="10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7"/>
      <c r="R86" s="9" t="e">
        <v>#REF!</v>
      </c>
      <c r="S86" s="9" t="e">
        <v>#REF!</v>
      </c>
      <c r="T86" s="9" t="e">
        <v>#REF!</v>
      </c>
      <c r="U86" s="78" t="e">
        <v>#REF!</v>
      </c>
      <c r="V86" s="78" t="e">
        <v>#REF!</v>
      </c>
      <c r="W86" s="78" t="e">
        <v>#REF!</v>
      </c>
    </row>
    <row r="87" spans="1:23" ht="15" hidden="1" customHeight="1" x14ac:dyDescent="0.25">
      <c r="A87" s="10"/>
      <c r="B87" s="3" t="s">
        <v>63</v>
      </c>
      <c r="C87" s="6">
        <v>0</v>
      </c>
      <c r="D87" s="6">
        <v>180131.66</v>
      </c>
      <c r="E87" s="6">
        <v>180131.66</v>
      </c>
      <c r="F87" s="6">
        <v>100</v>
      </c>
      <c r="G87" s="6">
        <v>0</v>
      </c>
      <c r="H87" s="6">
        <v>0</v>
      </c>
      <c r="I87" s="6">
        <v>56517.84</v>
      </c>
      <c r="J87" s="6">
        <v>56517.84</v>
      </c>
      <c r="K87" s="6">
        <v>100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R87" s="6" t="e">
        <v>#REF!</v>
      </c>
      <c r="S87" s="6" t="e">
        <v>#REF!</v>
      </c>
      <c r="T87" s="6" t="e">
        <v>#REF!</v>
      </c>
      <c r="U87" s="78" t="e">
        <v>#REF!</v>
      </c>
      <c r="V87" s="78" t="e">
        <v>#REF!</v>
      </c>
      <c r="W87" s="78" t="e">
        <v>#REF!</v>
      </c>
    </row>
    <row r="88" spans="1:23" ht="15" hidden="1" customHeight="1" x14ac:dyDescent="0.25">
      <c r="A88" s="10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7"/>
      <c r="R88" s="9" t="e">
        <v>#REF!</v>
      </c>
      <c r="S88" s="9" t="e">
        <v>#REF!</v>
      </c>
      <c r="T88" s="9" t="e">
        <v>#REF!</v>
      </c>
      <c r="U88" s="78" t="e">
        <v>#REF!</v>
      </c>
      <c r="V88" s="78" t="e">
        <v>#REF!</v>
      </c>
      <c r="W88" s="78" t="e">
        <v>#REF!</v>
      </c>
    </row>
    <row r="89" spans="1:23" ht="15" hidden="1" customHeight="1" x14ac:dyDescent="0.25">
      <c r="A89" s="10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7"/>
      <c r="R89" s="9" t="e">
        <v>#REF!</v>
      </c>
      <c r="S89" s="9" t="e">
        <v>#REF!</v>
      </c>
      <c r="T89" s="9" t="e">
        <v>#REF!</v>
      </c>
      <c r="U89" s="78" t="e">
        <v>#REF!</v>
      </c>
      <c r="V89" s="78" t="e">
        <v>#REF!</v>
      </c>
      <c r="W89" s="78" t="e">
        <v>#REF!</v>
      </c>
    </row>
    <row r="90" spans="1:23" ht="15" hidden="1" customHeight="1" x14ac:dyDescent="0.25">
      <c r="A90" s="10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7"/>
      <c r="R90" s="9" t="e">
        <v>#REF!</v>
      </c>
      <c r="S90" s="9" t="e">
        <v>#REF!</v>
      </c>
      <c r="T90" s="9" t="e">
        <v>#REF!</v>
      </c>
      <c r="U90" s="78" t="e">
        <v>#REF!</v>
      </c>
      <c r="V90" s="78" t="e">
        <v>#REF!</v>
      </c>
      <c r="W90" s="78" t="e">
        <v>#REF!</v>
      </c>
    </row>
    <row r="91" spans="1:23" ht="15" hidden="1" customHeight="1" x14ac:dyDescent="0.25">
      <c r="A91" s="10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7"/>
      <c r="R91" s="9" t="e">
        <v>#REF!</v>
      </c>
      <c r="S91" s="9" t="e">
        <v>#REF!</v>
      </c>
      <c r="T91" s="9" t="e">
        <v>#REF!</v>
      </c>
      <c r="U91" s="78" t="e">
        <v>#REF!</v>
      </c>
      <c r="V91" s="78" t="e">
        <v>#REF!</v>
      </c>
      <c r="W91" s="78" t="e">
        <v>#REF!</v>
      </c>
    </row>
    <row r="92" spans="1:23" ht="15" hidden="1" customHeight="1" x14ac:dyDescent="0.25">
      <c r="A92" s="10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7"/>
      <c r="R92" s="9" t="e">
        <v>#REF!</v>
      </c>
      <c r="S92" s="9" t="e">
        <v>#REF!</v>
      </c>
      <c r="T92" s="9" t="e">
        <v>#REF!</v>
      </c>
      <c r="U92" s="78" t="e">
        <v>#REF!</v>
      </c>
      <c r="V92" s="78" t="e">
        <v>#REF!</v>
      </c>
      <c r="W92" s="78" t="e">
        <v>#REF!</v>
      </c>
    </row>
    <row r="93" spans="1:23" ht="15" hidden="1" customHeight="1" x14ac:dyDescent="0.25">
      <c r="A93" s="10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7"/>
      <c r="R93" s="9" t="e">
        <v>#REF!</v>
      </c>
      <c r="S93" s="9" t="e">
        <v>#REF!</v>
      </c>
      <c r="T93" s="9" t="e">
        <v>#REF!</v>
      </c>
      <c r="U93" s="78" t="e">
        <v>#REF!</v>
      </c>
      <c r="V93" s="78" t="e">
        <v>#REF!</v>
      </c>
      <c r="W93" s="78" t="e">
        <v>#REF!</v>
      </c>
    </row>
    <row r="94" spans="1:23" ht="15" hidden="1" customHeight="1" x14ac:dyDescent="0.25">
      <c r="A94" s="10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7"/>
      <c r="R94" s="9" t="e">
        <v>#REF!</v>
      </c>
      <c r="S94" s="9" t="e">
        <v>#REF!</v>
      </c>
      <c r="T94" s="9" t="e">
        <v>#REF!</v>
      </c>
      <c r="U94" s="78" t="e">
        <v>#REF!</v>
      </c>
      <c r="V94" s="78" t="e">
        <v>#REF!</v>
      </c>
      <c r="W94" s="78" t="e">
        <v>#REF!</v>
      </c>
    </row>
    <row r="95" spans="1:23" ht="15" hidden="1" customHeight="1" x14ac:dyDescent="0.25">
      <c r="A95" s="10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7"/>
      <c r="R95" s="9" t="e">
        <v>#REF!</v>
      </c>
      <c r="S95" s="9" t="e">
        <v>#REF!</v>
      </c>
      <c r="T95" s="9" t="e">
        <v>#REF!</v>
      </c>
      <c r="U95" s="78" t="e">
        <v>#REF!</v>
      </c>
      <c r="V95" s="78" t="e">
        <v>#REF!</v>
      </c>
      <c r="W95" s="78" t="e">
        <v>#REF!</v>
      </c>
    </row>
    <row r="96" spans="1:23" ht="15" hidden="1" customHeight="1" x14ac:dyDescent="0.25">
      <c r="A96" s="10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7"/>
      <c r="R96" s="9" t="e">
        <v>#REF!</v>
      </c>
      <c r="S96" s="9" t="e">
        <v>#REF!</v>
      </c>
      <c r="T96" s="9" t="e">
        <v>#REF!</v>
      </c>
      <c r="U96" s="78" t="e">
        <v>#REF!</v>
      </c>
      <c r="V96" s="78" t="e">
        <v>#REF!</v>
      </c>
      <c r="W96" s="78" t="e">
        <v>#REF!</v>
      </c>
    </row>
    <row r="97" spans="1:23" ht="15" hidden="1" customHeight="1" x14ac:dyDescent="0.25">
      <c r="A97" s="10">
        <v>8354</v>
      </c>
      <c r="B97" s="1" t="s">
        <v>64</v>
      </c>
      <c r="C97" s="2">
        <v>0</v>
      </c>
      <c r="D97" s="2">
        <v>180131.66</v>
      </c>
      <c r="E97" s="2">
        <v>180131.66</v>
      </c>
      <c r="F97" s="2">
        <v>100</v>
      </c>
      <c r="G97" s="2">
        <v>0</v>
      </c>
      <c r="H97" s="2">
        <v>0</v>
      </c>
      <c r="I97" s="2">
        <v>56517.84</v>
      </c>
      <c r="J97" s="2">
        <v>56517.84</v>
      </c>
      <c r="K97" s="2">
        <v>100</v>
      </c>
      <c r="L97" s="2">
        <v>0</v>
      </c>
      <c r="M97" s="2">
        <v>0</v>
      </c>
      <c r="N97" s="2">
        <v>0</v>
      </c>
      <c r="O97" s="17"/>
      <c r="R97" s="9" t="e">
        <v>#REF!</v>
      </c>
      <c r="S97" s="9" t="e">
        <v>#REF!</v>
      </c>
      <c r="T97" s="9" t="e">
        <v>#REF!</v>
      </c>
      <c r="U97" s="78" t="e">
        <v>#REF!</v>
      </c>
      <c r="V97" s="78" t="e">
        <v>#REF!</v>
      </c>
      <c r="W97" s="78" t="e">
        <v>#REF!</v>
      </c>
    </row>
    <row r="98" spans="1:23" ht="15" hidden="1" customHeight="1" x14ac:dyDescent="0.25">
      <c r="A98" s="10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17"/>
      <c r="R98" s="9" t="e">
        <v>#REF!</v>
      </c>
      <c r="S98" s="9" t="e">
        <v>#REF!</v>
      </c>
      <c r="T98" s="9" t="e">
        <v>#REF!</v>
      </c>
      <c r="U98" s="78" t="e">
        <v>#REF!</v>
      </c>
      <c r="V98" s="78" t="e">
        <v>#REF!</v>
      </c>
      <c r="W98" s="78" t="e">
        <v>#REF!</v>
      </c>
    </row>
    <row r="99" spans="1:23" ht="15" hidden="1" customHeight="1" x14ac:dyDescent="0.25">
      <c r="A99" s="10"/>
      <c r="B99" s="3" t="s">
        <v>19</v>
      </c>
      <c r="C99" s="6">
        <v>0</v>
      </c>
      <c r="D99" s="6">
        <v>180131.66</v>
      </c>
      <c r="E99" s="6">
        <v>180131.66</v>
      </c>
      <c r="F99" s="6">
        <v>100</v>
      </c>
      <c r="G99" s="6">
        <v>0</v>
      </c>
      <c r="H99" s="6">
        <v>0</v>
      </c>
      <c r="I99" s="6">
        <v>56517.84</v>
      </c>
      <c r="J99" s="6">
        <v>56517.84</v>
      </c>
      <c r="K99" s="6">
        <v>100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R99" s="6" t="e">
        <v>#REF!</v>
      </c>
      <c r="S99" s="6" t="e">
        <v>#REF!</v>
      </c>
      <c r="T99" s="6" t="e">
        <v>#REF!</v>
      </c>
      <c r="U99" s="78" t="e">
        <v>#REF!</v>
      </c>
      <c r="V99" s="78" t="e">
        <v>#REF!</v>
      </c>
      <c r="W99" s="78" t="e">
        <v>#REF!</v>
      </c>
    </row>
    <row r="100" spans="1:23" ht="15" hidden="1" customHeight="1" x14ac:dyDescent="0.25">
      <c r="A100" s="10"/>
      <c r="B100" s="3" t="s">
        <v>13</v>
      </c>
      <c r="C100" s="60"/>
      <c r="D100" s="60"/>
      <c r="E100" s="60"/>
      <c r="F100" s="60" t="e">
        <v>#DIV/0!</v>
      </c>
      <c r="G100" s="60"/>
      <c r="H100" s="60"/>
      <c r="I100" s="60"/>
      <c r="J100" s="60"/>
      <c r="K100" s="60" t="e">
        <v>#DIV/0!</v>
      </c>
      <c r="L100" s="60"/>
      <c r="M100" s="60"/>
      <c r="N100" s="60"/>
      <c r="O100" s="17"/>
      <c r="R100" s="9" t="e">
        <v>#REF!</v>
      </c>
      <c r="S100" s="9" t="e">
        <v>#REF!</v>
      </c>
      <c r="T100" s="9" t="e">
        <v>#REF!</v>
      </c>
      <c r="U100" s="78" t="e">
        <v>#REF!</v>
      </c>
      <c r="V100" s="78" t="e">
        <v>#REF!</v>
      </c>
      <c r="W100" s="78" t="e">
        <v>#REF!</v>
      </c>
    </row>
    <row r="101" spans="1:23" ht="15" hidden="1" customHeight="1" x14ac:dyDescent="0.25">
      <c r="A101" s="10"/>
      <c r="B101" s="3" t="s">
        <v>11</v>
      </c>
      <c r="C101" s="6">
        <v>0</v>
      </c>
      <c r="D101" s="6">
        <v>0</v>
      </c>
      <c r="E101" s="6">
        <v>0</v>
      </c>
      <c r="F101" s="6" t="e">
        <v>#DIV/0!</v>
      </c>
      <c r="G101" s="6">
        <v>0</v>
      </c>
      <c r="H101" s="6">
        <v>0</v>
      </c>
      <c r="I101" s="6">
        <v>0</v>
      </c>
      <c r="J101" s="6">
        <v>0</v>
      </c>
      <c r="K101" s="6" t="e">
        <v>#DIV/0!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4"/>
      <c r="R101" s="6" t="e">
        <v>#REF!</v>
      </c>
      <c r="S101" s="6" t="e">
        <v>#REF!</v>
      </c>
      <c r="T101" s="6" t="e">
        <v>#REF!</v>
      </c>
      <c r="U101" s="4">
        <v>0</v>
      </c>
      <c r="V101" s="4">
        <v>0</v>
      </c>
      <c r="W101" s="4">
        <v>0</v>
      </c>
    </row>
    <row r="102" spans="1:23" ht="15" hidden="1" customHeight="1" x14ac:dyDescent="0.25">
      <c r="A102" s="10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9" t="e">
        <v>#REF!</v>
      </c>
      <c r="S102" s="9" t="e">
        <v>#REF!</v>
      </c>
      <c r="T102" s="9" t="e">
        <v>#REF!</v>
      </c>
      <c r="U102" s="4"/>
      <c r="V102" s="4"/>
      <c r="W102" s="4"/>
    </row>
    <row r="103" spans="1:23" ht="15" hidden="1" customHeight="1" x14ac:dyDescent="0.25">
      <c r="A103" s="10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9" t="e">
        <v>#REF!</v>
      </c>
      <c r="S103" s="9" t="e">
        <v>#REF!</v>
      </c>
      <c r="T103" s="9" t="e">
        <v>#REF!</v>
      </c>
      <c r="U103" s="4"/>
      <c r="V103" s="4"/>
      <c r="W103" s="4"/>
    </row>
    <row r="104" spans="1:23" ht="15" hidden="1" customHeight="1" x14ac:dyDescent="0.25">
      <c r="A104" s="10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9" t="e">
        <v>#REF!</v>
      </c>
      <c r="S104" s="9" t="e">
        <v>#REF!</v>
      </c>
      <c r="T104" s="9" t="e">
        <v>#REF!</v>
      </c>
      <c r="U104" s="4"/>
      <c r="V104" s="4"/>
      <c r="W104" s="4"/>
    </row>
    <row r="105" spans="1:23" ht="15" hidden="1" customHeight="1" x14ac:dyDescent="0.25">
      <c r="A105" s="10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9" t="e">
        <v>#REF!</v>
      </c>
      <c r="S105" s="9" t="e">
        <v>#REF!</v>
      </c>
      <c r="T105" s="9" t="e">
        <v>#REF!</v>
      </c>
      <c r="U105" s="4"/>
      <c r="V105" s="4"/>
      <c r="W105" s="4"/>
    </row>
    <row r="106" spans="1:23" ht="15" hidden="1" customHeight="1" x14ac:dyDescent="0.25">
      <c r="A106" s="10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9" t="e">
        <v>#REF!</v>
      </c>
      <c r="S106" s="9" t="e">
        <v>#REF!</v>
      </c>
      <c r="T106" s="9" t="e">
        <v>#REF!</v>
      </c>
      <c r="U106" s="4"/>
      <c r="V106" s="4"/>
      <c r="W106" s="4"/>
    </row>
    <row r="107" spans="1:23" ht="15" hidden="1" customHeight="1" x14ac:dyDescent="0.25">
      <c r="A107" s="10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9" t="e">
        <v>#REF!</v>
      </c>
      <c r="S107" s="9" t="e">
        <v>#REF!</v>
      </c>
      <c r="T107" s="9" t="e">
        <v>#REF!</v>
      </c>
      <c r="U107" s="4"/>
      <c r="V107" s="4"/>
      <c r="W107" s="4"/>
    </row>
    <row r="108" spans="1:23" ht="15" hidden="1" customHeight="1" x14ac:dyDescent="0.25">
      <c r="A108" s="10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9" t="e">
        <v>#REF!</v>
      </c>
      <c r="S108" s="9" t="e">
        <v>#REF!</v>
      </c>
      <c r="T108" s="9" t="e">
        <v>#REF!</v>
      </c>
      <c r="U108" s="4"/>
      <c r="V108" s="4"/>
      <c r="W108" s="4"/>
    </row>
    <row r="109" spans="1:23" ht="15" hidden="1" customHeight="1" x14ac:dyDescent="0.25">
      <c r="A109" s="10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9" t="e">
        <v>#REF!</v>
      </c>
      <c r="S109" s="9" t="e">
        <v>#REF!</v>
      </c>
      <c r="T109" s="9" t="e">
        <v>#REF!</v>
      </c>
      <c r="U109" s="4"/>
      <c r="V109" s="4"/>
      <c r="W109" s="4"/>
    </row>
    <row r="110" spans="1:23" ht="15" hidden="1" customHeight="1" x14ac:dyDescent="0.25">
      <c r="A110" s="10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9" t="e">
        <v>#REF!</v>
      </c>
      <c r="S110" s="9" t="e">
        <v>#REF!</v>
      </c>
      <c r="T110" s="9" t="e">
        <v>#REF!</v>
      </c>
      <c r="U110" s="4"/>
      <c r="V110" s="4"/>
      <c r="W110" s="4"/>
    </row>
    <row r="111" spans="1:23" ht="15" hidden="1" customHeight="1" x14ac:dyDescent="0.25">
      <c r="A111" s="10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9" t="e">
        <v>#REF!</v>
      </c>
      <c r="S111" s="9" t="e">
        <v>#REF!</v>
      </c>
      <c r="T111" s="9" t="e">
        <v>#REF!</v>
      </c>
      <c r="U111" s="4"/>
      <c r="V111" s="4"/>
      <c r="W111" s="4"/>
    </row>
    <row r="112" spans="1:23" ht="15" hidden="1" customHeight="1" x14ac:dyDescent="0.25">
      <c r="A112" s="10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9" t="e">
        <v>#REF!</v>
      </c>
      <c r="S112" s="9" t="e">
        <v>#REF!</v>
      </c>
      <c r="T112" s="9" t="e">
        <v>#REF!</v>
      </c>
      <c r="U112" s="4"/>
      <c r="V112" s="4"/>
      <c r="W112" s="4"/>
    </row>
    <row r="113" spans="1:23" ht="15" hidden="1" customHeight="1" x14ac:dyDescent="0.25">
      <c r="A113" s="10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9" t="e">
        <v>#REF!</v>
      </c>
      <c r="S113" s="9" t="e">
        <v>#REF!</v>
      </c>
      <c r="T113" s="9" t="e">
        <v>#REF!</v>
      </c>
      <c r="U113" s="4"/>
      <c r="V113" s="4"/>
      <c r="W113" s="4"/>
    </row>
    <row r="114" spans="1:23" ht="15" hidden="1" customHeight="1" x14ac:dyDescent="0.25">
      <c r="A114" s="10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9" t="e">
        <v>#REF!</v>
      </c>
      <c r="S114" s="9" t="e">
        <v>#REF!</v>
      </c>
      <c r="T114" s="9" t="e">
        <v>#REF!</v>
      </c>
      <c r="U114" s="4"/>
      <c r="V114" s="4"/>
      <c r="W114" s="4"/>
    </row>
    <row r="115" spans="1:23" ht="15" hidden="1" customHeight="1" x14ac:dyDescent="0.25">
      <c r="A115" s="10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9" t="e">
        <v>#REF!</v>
      </c>
      <c r="S115" s="9" t="e">
        <v>#REF!</v>
      </c>
      <c r="T115" s="9" t="e">
        <v>#REF!</v>
      </c>
      <c r="U115" s="4"/>
      <c r="V115" s="4"/>
      <c r="W115" s="4"/>
    </row>
    <row r="116" spans="1:23" ht="15" hidden="1" customHeight="1" x14ac:dyDescent="0.25">
      <c r="A116" s="10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9" t="e">
        <v>#REF!</v>
      </c>
      <c r="S116" s="9" t="e">
        <v>#REF!</v>
      </c>
      <c r="T116" s="9" t="e">
        <v>#REF!</v>
      </c>
      <c r="U116" s="4"/>
      <c r="V116" s="4"/>
      <c r="W116" s="4"/>
    </row>
    <row r="117" spans="1:23" ht="15" hidden="1" customHeight="1" x14ac:dyDescent="0.25">
      <c r="A117" s="10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9" t="e">
        <v>#REF!</v>
      </c>
      <c r="S117" s="9" t="e">
        <v>#REF!</v>
      </c>
      <c r="T117" s="9" t="e">
        <v>#REF!</v>
      </c>
      <c r="U117" s="4"/>
      <c r="V117" s="4"/>
      <c r="W117" s="4"/>
    </row>
    <row r="118" spans="1:23" ht="15" hidden="1" customHeight="1" x14ac:dyDescent="0.25">
      <c r="A118" s="10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9" t="e">
        <v>#REF!</v>
      </c>
      <c r="S118" s="9" t="e">
        <v>#REF!</v>
      </c>
      <c r="T118" s="9" t="e">
        <v>#REF!</v>
      </c>
      <c r="U118" s="4"/>
      <c r="V118" s="4"/>
      <c r="W118" s="4"/>
    </row>
    <row r="119" spans="1:23" ht="15" hidden="1" customHeight="1" x14ac:dyDescent="0.25">
      <c r="A119" s="10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9" t="e">
        <v>#REF!</v>
      </c>
      <c r="S119" s="9" t="e">
        <v>#REF!</v>
      </c>
      <c r="T119" s="9" t="e">
        <v>#REF!</v>
      </c>
      <c r="U119" s="4"/>
      <c r="V119" s="4"/>
      <c r="W119" s="4"/>
    </row>
    <row r="120" spans="1:23" ht="15" hidden="1" customHeight="1" x14ac:dyDescent="0.25">
      <c r="A120" s="10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9" t="e">
        <v>#REF!</v>
      </c>
      <c r="S120" s="9" t="e">
        <v>#REF!</v>
      </c>
      <c r="T120" s="9" t="e">
        <v>#REF!</v>
      </c>
      <c r="U120" s="4"/>
      <c r="V120" s="4"/>
      <c r="W120" s="4"/>
    </row>
    <row r="121" spans="1:23" ht="15" hidden="1" customHeight="1" x14ac:dyDescent="0.25">
      <c r="A121" s="10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9" t="e">
        <v>#REF!</v>
      </c>
      <c r="S121" s="9" t="e">
        <v>#REF!</v>
      </c>
      <c r="T121" s="9" t="e">
        <v>#REF!</v>
      </c>
      <c r="U121" s="4"/>
      <c r="V121" s="4"/>
      <c r="W121" s="4"/>
    </row>
    <row r="122" spans="1:23" ht="15" hidden="1" customHeight="1" x14ac:dyDescent="0.25">
      <c r="A122" s="10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9" t="e">
        <v>#REF!</v>
      </c>
      <c r="S122" s="9" t="e">
        <v>#REF!</v>
      </c>
      <c r="T122" s="9" t="e">
        <v>#REF!</v>
      </c>
      <c r="U122" s="4"/>
      <c r="V122" s="4"/>
      <c r="W122" s="4"/>
    </row>
    <row r="123" spans="1:23" ht="15" hidden="1" customHeight="1" x14ac:dyDescent="0.25">
      <c r="A123" s="10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9" t="e">
        <v>#REF!</v>
      </c>
      <c r="S123" s="9" t="e">
        <v>#REF!</v>
      </c>
      <c r="T123" s="9" t="e">
        <v>#REF!</v>
      </c>
      <c r="U123" s="4"/>
      <c r="V123" s="4"/>
      <c r="W123" s="4"/>
    </row>
    <row r="124" spans="1:23" ht="15" hidden="1" customHeight="1" x14ac:dyDescent="0.25">
      <c r="A124" s="10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9" t="e">
        <v>#REF!</v>
      </c>
      <c r="S124" s="9" t="e">
        <v>#REF!</v>
      </c>
      <c r="T124" s="9" t="e">
        <v>#REF!</v>
      </c>
      <c r="U124" s="4"/>
      <c r="V124" s="4"/>
      <c r="W124" s="4"/>
    </row>
    <row r="125" spans="1:23" ht="15" hidden="1" customHeight="1" x14ac:dyDescent="0.25">
      <c r="A125" s="10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9" t="e">
        <v>#REF!</v>
      </c>
      <c r="S125" s="9" t="e">
        <v>#REF!</v>
      </c>
      <c r="T125" s="9" t="e">
        <v>#REF!</v>
      </c>
      <c r="U125" s="4"/>
      <c r="V125" s="4"/>
      <c r="W125" s="4"/>
    </row>
    <row r="126" spans="1:23" ht="15" hidden="1" customHeight="1" x14ac:dyDescent="0.25">
      <c r="A126" s="10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9" t="e">
        <v>#REF!</v>
      </c>
      <c r="S126" s="9" t="e">
        <v>#REF!</v>
      </c>
      <c r="T126" s="9" t="e">
        <v>#REF!</v>
      </c>
      <c r="U126" s="4"/>
      <c r="V126" s="4"/>
      <c r="W126" s="4"/>
    </row>
    <row r="127" spans="1:23" ht="15" hidden="1" customHeight="1" x14ac:dyDescent="0.25">
      <c r="A127" s="10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9" t="e">
        <v>#REF!</v>
      </c>
      <c r="S127" s="9" t="e">
        <v>#REF!</v>
      </c>
      <c r="T127" s="9" t="e">
        <v>#REF!</v>
      </c>
      <c r="U127" s="4"/>
      <c r="V127" s="4"/>
      <c r="W127" s="4"/>
    </row>
    <row r="128" spans="1:23" ht="15" hidden="1" customHeight="1" x14ac:dyDescent="0.25">
      <c r="A128" s="10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9" t="e">
        <v>#REF!</v>
      </c>
      <c r="S128" s="9" t="e">
        <v>#REF!</v>
      </c>
      <c r="T128" s="9" t="e">
        <v>#REF!</v>
      </c>
      <c r="U128" s="4"/>
      <c r="V128" s="4"/>
      <c r="W128" s="4"/>
    </row>
    <row r="129" spans="1:23" ht="15" hidden="1" customHeight="1" x14ac:dyDescent="0.25">
      <c r="A129" s="10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9" t="e">
        <v>#REF!</v>
      </c>
      <c r="S129" s="9" t="e">
        <v>#REF!</v>
      </c>
      <c r="T129" s="9" t="e">
        <v>#REF!</v>
      </c>
      <c r="U129" s="4"/>
      <c r="V129" s="4"/>
      <c r="W129" s="4"/>
    </row>
    <row r="130" spans="1:23" ht="15" hidden="1" customHeight="1" x14ac:dyDescent="0.25">
      <c r="A130" s="10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9" t="e">
        <v>#REF!</v>
      </c>
      <c r="S130" s="9" t="e">
        <v>#REF!</v>
      </c>
      <c r="T130" s="9" t="e">
        <v>#REF!</v>
      </c>
      <c r="U130" s="4"/>
      <c r="V130" s="4"/>
      <c r="W130" s="4"/>
    </row>
    <row r="131" spans="1:23" ht="15" hidden="1" customHeight="1" x14ac:dyDescent="0.25">
      <c r="A131" s="10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9" t="e">
        <v>#REF!</v>
      </c>
      <c r="S131" s="9" t="e">
        <v>#REF!</v>
      </c>
      <c r="T131" s="9" t="e">
        <v>#REF!</v>
      </c>
      <c r="U131" s="4"/>
      <c r="V131" s="4"/>
      <c r="W131" s="4"/>
    </row>
    <row r="132" spans="1:23" ht="15" hidden="1" customHeight="1" x14ac:dyDescent="0.25">
      <c r="A132" s="10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9" t="e">
        <v>#REF!</v>
      </c>
      <c r="S132" s="9" t="e">
        <v>#REF!</v>
      </c>
      <c r="T132" s="9" t="e">
        <v>#REF!</v>
      </c>
      <c r="U132" s="4"/>
      <c r="V132" s="4"/>
      <c r="W132" s="4"/>
    </row>
    <row r="133" spans="1:23" ht="15" hidden="1" customHeight="1" x14ac:dyDescent="0.25">
      <c r="A133" s="10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9" t="e">
        <v>#REF!</v>
      </c>
      <c r="S133" s="9" t="e">
        <v>#REF!</v>
      </c>
      <c r="T133" s="9" t="e">
        <v>#REF!</v>
      </c>
      <c r="U133" s="4"/>
      <c r="V133" s="4"/>
      <c r="W133" s="4"/>
    </row>
    <row r="134" spans="1:23" ht="15" hidden="1" customHeight="1" x14ac:dyDescent="0.25">
      <c r="A134" s="10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9" t="e">
        <v>#REF!</v>
      </c>
      <c r="S134" s="9" t="e">
        <v>#REF!</v>
      </c>
      <c r="T134" s="9" t="e">
        <v>#REF!</v>
      </c>
      <c r="U134" s="4"/>
      <c r="V134" s="4"/>
      <c r="W134" s="4"/>
    </row>
    <row r="135" spans="1:23" ht="15" hidden="1" customHeight="1" x14ac:dyDescent="0.25">
      <c r="A135" s="10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9" t="e">
        <v>#REF!</v>
      </c>
      <c r="S135" s="9" t="e">
        <v>#REF!</v>
      </c>
      <c r="T135" s="9" t="e">
        <v>#REF!</v>
      </c>
      <c r="U135" s="4"/>
      <c r="V135" s="4"/>
      <c r="W135" s="4"/>
    </row>
    <row r="136" spans="1:23" ht="15" hidden="1" customHeight="1" x14ac:dyDescent="0.25">
      <c r="A136" s="10"/>
      <c r="B136" s="3" t="s">
        <v>12</v>
      </c>
      <c r="C136" s="6">
        <v>0</v>
      </c>
      <c r="D136" s="6">
        <v>0</v>
      </c>
      <c r="E136" s="6">
        <v>0</v>
      </c>
      <c r="F136" s="6" t="e">
        <v>#DIV/0!</v>
      </c>
      <c r="G136" s="6">
        <v>0</v>
      </c>
      <c r="H136" s="6">
        <v>0</v>
      </c>
      <c r="I136" s="6">
        <v>0</v>
      </c>
      <c r="J136" s="6">
        <v>0</v>
      </c>
      <c r="K136" s="6" t="e">
        <v>#DIV/0!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4"/>
      <c r="R136" s="6">
        <v>0</v>
      </c>
      <c r="S136" s="6">
        <v>0</v>
      </c>
      <c r="T136" s="6">
        <v>0</v>
      </c>
      <c r="U136" s="4">
        <v>0</v>
      </c>
      <c r="V136" s="4">
        <v>0</v>
      </c>
      <c r="W136" s="4">
        <v>0</v>
      </c>
    </row>
    <row r="137" spans="1:23" ht="15" hidden="1" customHeight="1" x14ac:dyDescent="0.25">
      <c r="A137" s="10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10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10"/>
      <c r="B139" s="3" t="s">
        <v>65</v>
      </c>
      <c r="C139" s="6">
        <v>0</v>
      </c>
      <c r="D139" s="6">
        <v>66423.69</v>
      </c>
      <c r="E139" s="6">
        <v>66423.69</v>
      </c>
      <c r="F139" s="6">
        <v>100</v>
      </c>
      <c r="G139" s="6">
        <v>0</v>
      </c>
      <c r="H139" s="6">
        <v>0</v>
      </c>
      <c r="I139" s="6">
        <v>37104.47</v>
      </c>
      <c r="J139" s="6">
        <v>37104.47</v>
      </c>
      <c r="K139" s="6">
        <v>100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R139" s="6" t="e">
        <v>#REF!</v>
      </c>
      <c r="S139" s="6" t="e">
        <v>#REF!</v>
      </c>
      <c r="T139" s="6" t="e">
        <v>#REF!</v>
      </c>
      <c r="U139" s="78" t="e">
        <v>#REF!</v>
      </c>
      <c r="V139" s="78" t="e">
        <v>#REF!</v>
      </c>
      <c r="W139" s="78" t="e">
        <v>#REF!</v>
      </c>
    </row>
    <row r="140" spans="1:23" ht="15" hidden="1" customHeight="1" x14ac:dyDescent="0.25">
      <c r="A140" s="10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7"/>
      <c r="R140" s="9" t="e">
        <v>#REF!</v>
      </c>
      <c r="S140" s="9" t="e">
        <v>#REF!</v>
      </c>
      <c r="T140" s="9" t="e">
        <v>#REF!</v>
      </c>
      <c r="U140" s="78" t="e">
        <v>#REF!</v>
      </c>
      <c r="V140" s="78" t="e">
        <v>#REF!</v>
      </c>
      <c r="W140" s="78" t="e">
        <v>#REF!</v>
      </c>
    </row>
    <row r="141" spans="1:23" ht="15" hidden="1" customHeight="1" x14ac:dyDescent="0.25">
      <c r="A141" s="10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7"/>
      <c r="R141" s="9" t="e">
        <v>#REF!</v>
      </c>
      <c r="S141" s="9" t="e">
        <v>#REF!</v>
      </c>
      <c r="T141" s="9" t="e">
        <v>#REF!</v>
      </c>
      <c r="U141" s="78" t="e">
        <v>#REF!</v>
      </c>
      <c r="V141" s="78" t="e">
        <v>#REF!</v>
      </c>
      <c r="W141" s="78" t="e">
        <v>#REF!</v>
      </c>
    </row>
    <row r="142" spans="1:23" ht="15" hidden="1" customHeight="1" x14ac:dyDescent="0.25">
      <c r="A142" s="10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7"/>
      <c r="R142" s="9" t="e">
        <v>#REF!</v>
      </c>
      <c r="S142" s="9" t="e">
        <v>#REF!</v>
      </c>
      <c r="T142" s="9" t="e">
        <v>#REF!</v>
      </c>
      <c r="U142" s="78" t="e">
        <v>#REF!</v>
      </c>
      <c r="V142" s="78" t="e">
        <v>#REF!</v>
      </c>
      <c r="W142" s="78" t="e">
        <v>#REF!</v>
      </c>
    </row>
    <row r="143" spans="1:23" ht="15" hidden="1" customHeight="1" x14ac:dyDescent="0.25">
      <c r="A143" s="10">
        <v>11381</v>
      </c>
      <c r="B143" s="1" t="s">
        <v>66</v>
      </c>
      <c r="C143" s="2">
        <v>0</v>
      </c>
      <c r="D143" s="2">
        <v>66423.69</v>
      </c>
      <c r="E143" s="2">
        <v>66423.69</v>
      </c>
      <c r="F143" s="2">
        <v>100</v>
      </c>
      <c r="G143" s="2">
        <v>0</v>
      </c>
      <c r="H143" s="2">
        <v>0</v>
      </c>
      <c r="I143" s="2">
        <v>37104.47</v>
      </c>
      <c r="J143" s="2">
        <v>37104.47</v>
      </c>
      <c r="K143" s="2">
        <v>100</v>
      </c>
      <c r="L143" s="2">
        <v>0</v>
      </c>
      <c r="M143" s="2">
        <v>0</v>
      </c>
      <c r="N143" s="2">
        <v>0</v>
      </c>
      <c r="O143" s="17"/>
      <c r="R143" s="9" t="e">
        <v>#REF!</v>
      </c>
      <c r="S143" s="9" t="e">
        <v>#REF!</v>
      </c>
      <c r="T143" s="9" t="e">
        <v>#REF!</v>
      </c>
      <c r="U143" s="78" t="e">
        <v>#REF!</v>
      </c>
      <c r="V143" s="78" t="e">
        <v>#REF!</v>
      </c>
      <c r="W143" s="78" t="e">
        <v>#REF!</v>
      </c>
    </row>
    <row r="144" spans="1:23" ht="15" hidden="1" customHeight="1" x14ac:dyDescent="0.25">
      <c r="A144" s="10"/>
      <c r="B144" s="3" t="s">
        <v>3</v>
      </c>
      <c r="C144" s="11">
        <v>0</v>
      </c>
      <c r="D144" s="11">
        <v>0</v>
      </c>
      <c r="E144" s="11">
        <v>0</v>
      </c>
      <c r="F144" s="11" t="e">
        <v>#DIV/0!</v>
      </c>
      <c r="G144" s="11">
        <v>0</v>
      </c>
      <c r="H144" s="11">
        <v>0</v>
      </c>
      <c r="I144" s="11">
        <v>0</v>
      </c>
      <c r="J144" s="11">
        <v>0</v>
      </c>
      <c r="K144" s="11" t="e">
        <v>#DIV/0!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R144" s="11" t="e">
        <v>#REF!</v>
      </c>
      <c r="S144" s="11" t="e">
        <v>#REF!</v>
      </c>
      <c r="T144" s="11" t="e">
        <v>#REF!</v>
      </c>
      <c r="U144" s="78">
        <v>0</v>
      </c>
      <c r="V144" s="78">
        <v>0</v>
      </c>
      <c r="W144" s="78">
        <v>0</v>
      </c>
    </row>
    <row r="145" spans="1:23" ht="15" hidden="1" customHeight="1" x14ac:dyDescent="0.25">
      <c r="A145" s="10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9" t="e">
        <v>#REF!</v>
      </c>
      <c r="S145" s="9" t="e">
        <v>#REF!</v>
      </c>
      <c r="T145" s="9" t="e">
        <v>#REF!</v>
      </c>
    </row>
    <row r="146" spans="1:23" ht="15" hidden="1" customHeight="1" x14ac:dyDescent="0.25">
      <c r="A146" s="10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9" t="e">
        <v>#REF!</v>
      </c>
      <c r="S146" s="9" t="e">
        <v>#REF!</v>
      </c>
      <c r="T146" s="9" t="e">
        <v>#REF!</v>
      </c>
    </row>
    <row r="147" spans="1:23" ht="15" hidden="1" customHeight="1" x14ac:dyDescent="0.25">
      <c r="A147" s="10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9" t="e">
        <v>#REF!</v>
      </c>
      <c r="S147" s="9" t="e">
        <v>#REF!</v>
      </c>
      <c r="T147" s="9" t="e">
        <v>#REF!</v>
      </c>
    </row>
    <row r="148" spans="1:23" ht="15" hidden="1" customHeight="1" x14ac:dyDescent="0.25">
      <c r="A148" s="10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9" t="e">
        <v>#REF!</v>
      </c>
      <c r="S148" s="9" t="e">
        <v>#REF!</v>
      </c>
      <c r="T148" s="9" t="e">
        <v>#REF!</v>
      </c>
    </row>
    <row r="149" spans="1:23" ht="15" hidden="1" customHeight="1" x14ac:dyDescent="0.25">
      <c r="A149" s="10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9" t="e">
        <v>#REF!</v>
      </c>
      <c r="S149" s="9" t="e">
        <v>#REF!</v>
      </c>
      <c r="T149" s="9" t="e">
        <v>#REF!</v>
      </c>
    </row>
    <row r="150" spans="1:23" ht="15" hidden="1" customHeight="1" x14ac:dyDescent="0.25">
      <c r="A150" s="10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9" t="e">
        <v>#REF!</v>
      </c>
      <c r="S150" s="9" t="e">
        <v>#REF!</v>
      </c>
      <c r="T150" s="9" t="e">
        <v>#REF!</v>
      </c>
    </row>
    <row r="151" spans="1:23" ht="15" hidden="1" customHeight="1" x14ac:dyDescent="0.25">
      <c r="A151" s="10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9" t="e">
        <v>#REF!</v>
      </c>
      <c r="S151" s="9" t="e">
        <v>#REF!</v>
      </c>
      <c r="T151" s="9" t="e">
        <v>#REF!</v>
      </c>
    </row>
    <row r="152" spans="1:23" ht="15" hidden="1" customHeight="1" x14ac:dyDescent="0.25">
      <c r="A152" s="10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9" t="e">
        <v>#REF!</v>
      </c>
      <c r="S152" s="9" t="e">
        <v>#REF!</v>
      </c>
      <c r="T152" s="9" t="e">
        <v>#REF!</v>
      </c>
    </row>
    <row r="153" spans="1:23" ht="15" hidden="1" customHeight="1" x14ac:dyDescent="0.25">
      <c r="A153" s="10"/>
      <c r="B153" s="3" t="s">
        <v>17</v>
      </c>
      <c r="C153" s="6">
        <v>0</v>
      </c>
      <c r="D153" s="6">
        <v>0</v>
      </c>
      <c r="E153" s="6">
        <v>0</v>
      </c>
      <c r="F153" s="6" t="e">
        <v>#DIV/0!</v>
      </c>
      <c r="G153" s="6">
        <v>0</v>
      </c>
      <c r="H153" s="6">
        <v>0</v>
      </c>
      <c r="I153" s="6">
        <v>0</v>
      </c>
      <c r="J153" s="6">
        <v>0</v>
      </c>
      <c r="K153" s="6" t="e">
        <v>#DIV/0!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R153" s="6" t="e">
        <v>#REF!</v>
      </c>
      <c r="S153" s="6" t="e">
        <v>#REF!</v>
      </c>
      <c r="T153" s="6" t="e">
        <v>#REF!</v>
      </c>
      <c r="U153" s="78" t="e">
        <v>#REF!</v>
      </c>
      <c r="V153" s="78" t="e">
        <v>#REF!</v>
      </c>
      <c r="W153" s="78" t="e">
        <v>#REF!</v>
      </c>
    </row>
    <row r="154" spans="1:23" ht="15" hidden="1" customHeight="1" x14ac:dyDescent="0.25">
      <c r="A154" s="10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7"/>
      <c r="R154" s="9" t="e">
        <v>#REF!</v>
      </c>
      <c r="S154" s="9" t="e">
        <v>#REF!</v>
      </c>
      <c r="T154" s="9" t="e">
        <v>#REF!</v>
      </c>
      <c r="U154" s="78" t="e">
        <v>#REF!</v>
      </c>
      <c r="V154" s="78" t="e">
        <v>#REF!</v>
      </c>
      <c r="W154" s="78" t="e">
        <v>#REF!</v>
      </c>
    </row>
    <row r="155" spans="1:23" ht="15" hidden="1" customHeight="1" x14ac:dyDescent="0.25">
      <c r="A155" s="10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7"/>
      <c r="R155" s="9" t="e">
        <v>#REF!</v>
      </c>
      <c r="S155" s="9" t="e">
        <v>#REF!</v>
      </c>
      <c r="T155" s="9" t="e">
        <v>#REF!</v>
      </c>
      <c r="U155" s="78" t="e">
        <v>#REF!</v>
      </c>
      <c r="V155" s="78" t="e">
        <v>#REF!</v>
      </c>
      <c r="W155" s="78" t="e">
        <v>#REF!</v>
      </c>
    </row>
    <row r="156" spans="1:23" ht="15" hidden="1" customHeight="1" x14ac:dyDescent="0.25">
      <c r="A156" s="10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7"/>
      <c r="R156" s="9" t="e">
        <v>#REF!</v>
      </c>
      <c r="S156" s="9" t="e">
        <v>#REF!</v>
      </c>
      <c r="T156" s="9" t="e">
        <v>#REF!</v>
      </c>
      <c r="U156" s="78" t="e">
        <v>#REF!</v>
      </c>
      <c r="V156" s="78" t="e">
        <v>#REF!</v>
      </c>
      <c r="W156" s="78" t="e">
        <v>#REF!</v>
      </c>
    </row>
    <row r="157" spans="1:23" ht="15" hidden="1" customHeight="1" x14ac:dyDescent="0.25">
      <c r="A157" s="10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7"/>
      <c r="R157" s="9" t="e">
        <v>#REF!</v>
      </c>
      <c r="S157" s="9" t="e">
        <v>#REF!</v>
      </c>
      <c r="T157" s="9" t="e">
        <v>#REF!</v>
      </c>
      <c r="U157" s="78" t="e">
        <v>#REF!</v>
      </c>
      <c r="V157" s="78" t="e">
        <v>#REF!</v>
      </c>
      <c r="W157" s="78" t="e">
        <v>#REF!</v>
      </c>
    </row>
    <row r="158" spans="1:23" ht="15" hidden="1" customHeight="1" x14ac:dyDescent="0.25">
      <c r="A158" s="10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7"/>
      <c r="R158" s="9" t="e">
        <v>#REF!</v>
      </c>
      <c r="S158" s="9" t="e">
        <v>#REF!</v>
      </c>
      <c r="T158" s="9" t="e">
        <v>#REF!</v>
      </c>
      <c r="U158" s="78" t="e">
        <v>#REF!</v>
      </c>
      <c r="V158" s="78" t="e">
        <v>#REF!</v>
      </c>
      <c r="W158" s="78" t="e">
        <v>#REF!</v>
      </c>
    </row>
    <row r="159" spans="1:23" ht="15" hidden="1" customHeight="1" x14ac:dyDescent="0.25">
      <c r="A159" s="10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7"/>
      <c r="R159" s="9" t="e">
        <v>#REF!</v>
      </c>
      <c r="S159" s="9" t="e">
        <v>#REF!</v>
      </c>
      <c r="T159" s="9" t="e">
        <v>#REF!</v>
      </c>
      <c r="U159" s="78" t="e">
        <v>#REF!</v>
      </c>
      <c r="V159" s="78" t="e">
        <v>#REF!</v>
      </c>
      <c r="W159" s="78" t="e">
        <v>#REF!</v>
      </c>
    </row>
    <row r="160" spans="1:23" ht="15" hidden="1" customHeight="1" x14ac:dyDescent="0.25">
      <c r="A160" s="10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7"/>
      <c r="R160" s="9" t="e">
        <v>#REF!</v>
      </c>
      <c r="S160" s="9" t="e">
        <v>#REF!</v>
      </c>
      <c r="T160" s="9" t="e">
        <v>#REF!</v>
      </c>
      <c r="U160" s="78" t="e">
        <v>#REF!</v>
      </c>
      <c r="V160" s="78" t="e">
        <v>#REF!</v>
      </c>
      <c r="W160" s="78" t="e">
        <v>#REF!</v>
      </c>
    </row>
    <row r="161" spans="1:23" ht="15" hidden="1" customHeight="1" x14ac:dyDescent="0.25">
      <c r="A161" s="10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7"/>
      <c r="R161" s="9" t="e">
        <v>#REF!</v>
      </c>
      <c r="S161" s="9" t="e">
        <v>#REF!</v>
      </c>
      <c r="T161" s="9" t="e">
        <v>#REF!</v>
      </c>
      <c r="U161" s="78" t="e">
        <v>#REF!</v>
      </c>
      <c r="V161" s="78" t="e">
        <v>#REF!</v>
      </c>
      <c r="W161" s="78" t="e">
        <v>#REF!</v>
      </c>
    </row>
    <row r="162" spans="1:23" ht="15" hidden="1" customHeight="1" x14ac:dyDescent="0.25">
      <c r="A162" s="10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7"/>
      <c r="R162" s="9" t="e">
        <v>#REF!</v>
      </c>
      <c r="S162" s="9" t="e">
        <v>#REF!</v>
      </c>
      <c r="T162" s="9" t="e">
        <v>#REF!</v>
      </c>
      <c r="U162" s="78" t="e">
        <v>#REF!</v>
      </c>
      <c r="V162" s="78" t="e">
        <v>#REF!</v>
      </c>
      <c r="W162" s="78" t="e">
        <v>#REF!</v>
      </c>
    </row>
    <row r="163" spans="1:23" ht="15" hidden="1" customHeight="1" x14ac:dyDescent="0.25">
      <c r="A163" s="10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7"/>
      <c r="R163" s="9" t="e">
        <v>#REF!</v>
      </c>
      <c r="S163" s="9" t="e">
        <v>#REF!</v>
      </c>
      <c r="T163" s="9" t="e">
        <v>#REF!</v>
      </c>
      <c r="U163" s="78" t="e">
        <v>#REF!</v>
      </c>
      <c r="V163" s="78" t="e">
        <v>#REF!</v>
      </c>
      <c r="W163" s="78" t="e">
        <v>#REF!</v>
      </c>
    </row>
    <row r="164" spans="1:23" ht="15" hidden="1" customHeight="1" x14ac:dyDescent="0.25">
      <c r="A164" s="10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7"/>
      <c r="R164" s="9" t="e">
        <v>#REF!</v>
      </c>
      <c r="S164" s="9" t="e">
        <v>#REF!</v>
      </c>
      <c r="T164" s="9" t="e">
        <v>#REF!</v>
      </c>
      <c r="U164" s="78" t="e">
        <v>#REF!</v>
      </c>
      <c r="V164" s="78" t="e">
        <v>#REF!</v>
      </c>
      <c r="W164" s="78" t="e">
        <v>#REF!</v>
      </c>
    </row>
    <row r="165" spans="1:23" ht="15" hidden="1" customHeight="1" x14ac:dyDescent="0.25">
      <c r="A165" s="10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7"/>
      <c r="R165" s="9" t="e">
        <v>#REF!</v>
      </c>
      <c r="S165" s="9" t="e">
        <v>#REF!</v>
      </c>
      <c r="T165" s="9" t="e">
        <v>#REF!</v>
      </c>
      <c r="U165" s="78" t="e">
        <v>#REF!</v>
      </c>
      <c r="V165" s="78" t="e">
        <v>#REF!</v>
      </c>
      <c r="W165" s="78" t="e">
        <v>#REF!</v>
      </c>
    </row>
    <row r="166" spans="1:23" ht="15" hidden="1" customHeight="1" x14ac:dyDescent="0.25">
      <c r="A166" s="10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7"/>
      <c r="R166" s="9" t="e">
        <v>#REF!</v>
      </c>
      <c r="S166" s="9" t="e">
        <v>#REF!</v>
      </c>
      <c r="T166" s="9" t="e">
        <v>#REF!</v>
      </c>
      <c r="U166" s="78" t="e">
        <v>#REF!</v>
      </c>
      <c r="V166" s="78" t="e">
        <v>#REF!</v>
      </c>
      <c r="W166" s="78" t="e">
        <v>#REF!</v>
      </c>
    </row>
    <row r="167" spans="1:23" ht="15" hidden="1" customHeight="1" x14ac:dyDescent="0.25">
      <c r="A167" s="10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7"/>
      <c r="R167" s="9" t="e">
        <v>#REF!</v>
      </c>
      <c r="S167" s="9" t="e">
        <v>#REF!</v>
      </c>
      <c r="T167" s="9" t="e">
        <v>#REF!</v>
      </c>
      <c r="U167" s="78" t="e">
        <v>#REF!</v>
      </c>
      <c r="V167" s="78" t="e">
        <v>#REF!</v>
      </c>
      <c r="W167" s="78" t="e">
        <v>#REF!</v>
      </c>
    </row>
    <row r="168" spans="1:23" ht="15" hidden="1" customHeight="1" x14ac:dyDescent="0.25">
      <c r="A168" s="10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7"/>
      <c r="R168" s="9" t="e">
        <v>#REF!</v>
      </c>
      <c r="S168" s="9" t="e">
        <v>#REF!</v>
      </c>
      <c r="T168" s="9" t="e">
        <v>#REF!</v>
      </c>
      <c r="U168" s="78" t="e">
        <v>#REF!</v>
      </c>
      <c r="V168" s="78" t="e">
        <v>#REF!</v>
      </c>
      <c r="W168" s="78" t="e">
        <v>#REF!</v>
      </c>
    </row>
    <row r="169" spans="1:23" ht="15" hidden="1" customHeight="1" x14ac:dyDescent="0.25">
      <c r="A169" s="10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7"/>
      <c r="R169" s="9" t="e">
        <v>#REF!</v>
      </c>
      <c r="S169" s="9" t="e">
        <v>#REF!</v>
      </c>
      <c r="T169" s="9" t="e">
        <v>#REF!</v>
      </c>
      <c r="U169" s="78" t="e">
        <v>#REF!</v>
      </c>
      <c r="V169" s="78" t="e">
        <v>#REF!</v>
      </c>
      <c r="W169" s="78" t="e">
        <v>#REF!</v>
      </c>
    </row>
    <row r="170" spans="1:23" ht="15" hidden="1" customHeight="1" x14ac:dyDescent="0.25">
      <c r="A170" s="10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7"/>
      <c r="R170" s="9" t="e">
        <v>#REF!</v>
      </c>
      <c r="S170" s="9" t="e">
        <v>#REF!</v>
      </c>
      <c r="T170" s="9" t="e">
        <v>#REF!</v>
      </c>
      <c r="U170" s="78" t="e">
        <v>#REF!</v>
      </c>
      <c r="V170" s="78" t="e">
        <v>#REF!</v>
      </c>
      <c r="W170" s="78" t="e">
        <v>#REF!</v>
      </c>
    </row>
    <row r="171" spans="1:23" ht="15" hidden="1" customHeight="1" x14ac:dyDescent="0.25">
      <c r="A171" s="10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7"/>
      <c r="R171" s="9" t="e">
        <v>#REF!</v>
      </c>
      <c r="S171" s="9" t="e">
        <v>#REF!</v>
      </c>
      <c r="T171" s="9" t="e">
        <v>#REF!</v>
      </c>
      <c r="U171" s="78" t="e">
        <v>#REF!</v>
      </c>
      <c r="V171" s="78" t="e">
        <v>#REF!</v>
      </c>
      <c r="W171" s="78" t="e">
        <v>#REF!</v>
      </c>
    </row>
    <row r="172" spans="1:23" ht="15" hidden="1" customHeight="1" x14ac:dyDescent="0.25">
      <c r="A172" s="10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7"/>
      <c r="R172" s="9" t="e">
        <v>#REF!</v>
      </c>
      <c r="S172" s="9" t="e">
        <v>#REF!</v>
      </c>
      <c r="T172" s="9" t="e">
        <v>#REF!</v>
      </c>
      <c r="U172" s="78" t="e">
        <v>#REF!</v>
      </c>
      <c r="V172" s="78" t="e">
        <v>#REF!</v>
      </c>
      <c r="W172" s="78" t="e">
        <v>#REF!</v>
      </c>
    </row>
    <row r="173" spans="1:23" ht="15" hidden="1" customHeight="1" x14ac:dyDescent="0.25">
      <c r="A173" s="10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7"/>
      <c r="R173" s="9" t="e">
        <v>#REF!</v>
      </c>
      <c r="S173" s="9" t="e">
        <v>#REF!</v>
      </c>
      <c r="T173" s="9" t="e">
        <v>#REF!</v>
      </c>
      <c r="U173" s="78" t="e">
        <v>#REF!</v>
      </c>
      <c r="V173" s="78" t="e">
        <v>#REF!</v>
      </c>
      <c r="W173" s="78" t="e">
        <v>#REF!</v>
      </c>
    </row>
    <row r="174" spans="1:23" ht="15" hidden="1" customHeight="1" x14ac:dyDescent="0.25">
      <c r="A174" s="10">
        <v>11422</v>
      </c>
      <c r="B174" s="1" t="s">
        <v>67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17"/>
      <c r="R174" s="9" t="e">
        <v>#REF!</v>
      </c>
      <c r="S174" s="9" t="e">
        <v>#REF!</v>
      </c>
      <c r="T174" s="9" t="e">
        <v>#REF!</v>
      </c>
      <c r="U174" s="78" t="e">
        <v>#REF!</v>
      </c>
      <c r="V174" s="78" t="e">
        <v>#REF!</v>
      </c>
      <c r="W174" s="78" t="e">
        <v>#REF!</v>
      </c>
    </row>
    <row r="175" spans="1:23" ht="15" hidden="1" customHeight="1" x14ac:dyDescent="0.25">
      <c r="A175" s="10"/>
      <c r="B175" s="3" t="s">
        <v>19</v>
      </c>
      <c r="C175" s="6">
        <v>0</v>
      </c>
      <c r="D175" s="6">
        <v>66423.69</v>
      </c>
      <c r="E175" s="6">
        <v>66423.69</v>
      </c>
      <c r="F175" s="6">
        <v>100</v>
      </c>
      <c r="G175" s="6">
        <v>0</v>
      </c>
      <c r="H175" s="6">
        <v>0</v>
      </c>
      <c r="I175" s="6">
        <v>37104.47</v>
      </c>
      <c r="J175" s="6">
        <v>37104.47</v>
      </c>
      <c r="K175" s="6">
        <v>100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R175" s="6" t="e">
        <v>#REF!</v>
      </c>
      <c r="S175" s="6" t="e">
        <v>#REF!</v>
      </c>
      <c r="T175" s="6" t="e">
        <v>#REF!</v>
      </c>
      <c r="U175" s="78" t="e">
        <v>#REF!</v>
      </c>
      <c r="V175" s="78" t="e">
        <v>#REF!</v>
      </c>
      <c r="W175" s="78" t="e">
        <v>#REF!</v>
      </c>
    </row>
    <row r="176" spans="1:23" ht="15" hidden="1" customHeight="1" x14ac:dyDescent="0.25">
      <c r="A176" s="10"/>
      <c r="B176" s="3" t="s">
        <v>14</v>
      </c>
      <c r="C176" s="60"/>
      <c r="D176" s="60"/>
      <c r="E176" s="60"/>
      <c r="F176" s="60" t="e">
        <v>#DIV/0!</v>
      </c>
      <c r="G176" s="60"/>
      <c r="H176" s="60"/>
      <c r="I176" s="60"/>
      <c r="J176" s="60"/>
      <c r="K176" s="60" t="e">
        <v>#DIV/0!</v>
      </c>
      <c r="L176" s="60"/>
      <c r="M176" s="60"/>
      <c r="N176" s="60"/>
      <c r="O176" s="17"/>
      <c r="R176" s="9" t="e">
        <v>#REF!</v>
      </c>
      <c r="S176" s="9" t="e">
        <v>#REF!</v>
      </c>
      <c r="T176" s="9" t="e">
        <v>#REF!</v>
      </c>
      <c r="U176" s="78" t="e">
        <v>#REF!</v>
      </c>
      <c r="V176" s="78" t="e">
        <v>#REF!</v>
      </c>
      <c r="W176" s="78" t="e">
        <v>#REF!</v>
      </c>
    </row>
    <row r="177" spans="1:23" ht="15" hidden="1" customHeight="1" x14ac:dyDescent="0.25">
      <c r="A177" s="10"/>
      <c r="B177" s="3" t="s">
        <v>11</v>
      </c>
      <c r="C177" s="6">
        <v>0</v>
      </c>
      <c r="D177" s="6">
        <v>0</v>
      </c>
      <c r="E177" s="6">
        <v>0</v>
      </c>
      <c r="F177" s="6" t="e">
        <v>#DIV/0!</v>
      </c>
      <c r="G177" s="6">
        <v>0</v>
      </c>
      <c r="H177" s="6">
        <v>0</v>
      </c>
      <c r="I177" s="6">
        <v>0</v>
      </c>
      <c r="J177" s="6">
        <v>0</v>
      </c>
      <c r="K177" s="6" t="e">
        <v>#DIV/0!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R177" s="6" t="e">
        <v>#REF!</v>
      </c>
      <c r="S177" s="6" t="e">
        <v>#REF!</v>
      </c>
      <c r="T177" s="6" t="e">
        <v>#REF!</v>
      </c>
      <c r="U177" s="78">
        <v>0</v>
      </c>
      <c r="V177" s="78">
        <v>0</v>
      </c>
      <c r="W177" s="78">
        <v>0</v>
      </c>
    </row>
    <row r="178" spans="1:23" ht="15" hidden="1" customHeight="1" x14ac:dyDescent="0.25">
      <c r="A178" s="10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9" t="e">
        <v>#REF!</v>
      </c>
      <c r="S178" s="9" t="e">
        <v>#REF!</v>
      </c>
      <c r="T178" s="9" t="e">
        <v>#REF!</v>
      </c>
    </row>
    <row r="179" spans="1:23" ht="15" hidden="1" customHeight="1" x14ac:dyDescent="0.25">
      <c r="A179" s="10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9" t="e">
        <v>#REF!</v>
      </c>
      <c r="S179" s="9" t="e">
        <v>#REF!</v>
      </c>
      <c r="T179" s="9" t="e">
        <v>#REF!</v>
      </c>
      <c r="U179" s="4"/>
      <c r="V179" s="4"/>
      <c r="W179" s="4"/>
    </row>
    <row r="180" spans="1:23" ht="15" hidden="1" customHeight="1" x14ac:dyDescent="0.25">
      <c r="A180" s="10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9" t="e">
        <v>#REF!</v>
      </c>
      <c r="S180" s="9" t="e">
        <v>#REF!</v>
      </c>
      <c r="T180" s="9" t="e">
        <v>#REF!</v>
      </c>
      <c r="U180" s="4"/>
      <c r="V180" s="4"/>
      <c r="W180" s="4"/>
    </row>
    <row r="181" spans="1:23" ht="15" hidden="1" customHeight="1" x14ac:dyDescent="0.25">
      <c r="A181" s="10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9" t="e">
        <v>#REF!</v>
      </c>
      <c r="S181" s="9" t="e">
        <v>#REF!</v>
      </c>
      <c r="T181" s="9" t="e">
        <v>#REF!</v>
      </c>
      <c r="U181" s="4"/>
      <c r="V181" s="4"/>
      <c r="W181" s="4"/>
    </row>
    <row r="182" spans="1:23" ht="15" hidden="1" customHeight="1" x14ac:dyDescent="0.25">
      <c r="A182" s="10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9" t="e">
        <v>#REF!</v>
      </c>
      <c r="S182" s="9" t="e">
        <v>#REF!</v>
      </c>
      <c r="T182" s="9" t="e">
        <v>#REF!</v>
      </c>
      <c r="U182" s="4"/>
      <c r="V182" s="4"/>
      <c r="W182" s="4"/>
    </row>
    <row r="183" spans="1:23" ht="15" hidden="1" customHeight="1" x14ac:dyDescent="0.25">
      <c r="A183" s="10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9" t="e">
        <v>#REF!</v>
      </c>
      <c r="S183" s="9" t="e">
        <v>#REF!</v>
      </c>
      <c r="T183" s="9" t="e">
        <v>#REF!</v>
      </c>
      <c r="U183" s="4"/>
      <c r="V183" s="4"/>
      <c r="W183" s="4"/>
    </row>
    <row r="184" spans="1:23" ht="15" hidden="1" customHeight="1" x14ac:dyDescent="0.25">
      <c r="A184" s="10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9" t="e">
        <v>#REF!</v>
      </c>
      <c r="S184" s="9" t="e">
        <v>#REF!</v>
      </c>
      <c r="T184" s="9" t="e">
        <v>#REF!</v>
      </c>
      <c r="U184" s="4"/>
      <c r="V184" s="4"/>
      <c r="W184" s="4"/>
    </row>
    <row r="185" spans="1:23" ht="15" hidden="1" customHeight="1" x14ac:dyDescent="0.25">
      <c r="A185" s="10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9" t="e">
        <v>#REF!</v>
      </c>
      <c r="S185" s="9" t="e">
        <v>#REF!</v>
      </c>
      <c r="T185" s="9" t="e">
        <v>#REF!</v>
      </c>
      <c r="U185" s="4"/>
      <c r="V185" s="4"/>
      <c r="W185" s="4"/>
    </row>
    <row r="186" spans="1:23" ht="15" hidden="1" customHeight="1" x14ac:dyDescent="0.25">
      <c r="A186" s="10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9" t="e">
        <v>#REF!</v>
      </c>
      <c r="S186" s="9" t="e">
        <v>#REF!</v>
      </c>
      <c r="T186" s="9" t="e">
        <v>#REF!</v>
      </c>
      <c r="U186" s="4"/>
      <c r="V186" s="4"/>
      <c r="W186" s="4"/>
    </row>
    <row r="187" spans="1:23" ht="15" hidden="1" customHeight="1" x14ac:dyDescent="0.25">
      <c r="A187" s="10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9" t="e">
        <v>#REF!</v>
      </c>
      <c r="S187" s="9" t="e">
        <v>#REF!</v>
      </c>
      <c r="T187" s="9" t="e">
        <v>#REF!</v>
      </c>
      <c r="U187" s="4"/>
      <c r="V187" s="4"/>
      <c r="W187" s="4"/>
    </row>
    <row r="188" spans="1:23" ht="15" hidden="1" customHeight="1" x14ac:dyDescent="0.25">
      <c r="A188" s="10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9" t="e">
        <v>#REF!</v>
      </c>
      <c r="S188" s="9" t="e">
        <v>#REF!</v>
      </c>
      <c r="T188" s="9" t="e">
        <v>#REF!</v>
      </c>
      <c r="U188" s="4"/>
      <c r="V188" s="4"/>
      <c r="W188" s="4"/>
    </row>
    <row r="189" spans="1:23" ht="15" hidden="1" customHeight="1" x14ac:dyDescent="0.25">
      <c r="A189" s="10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9" t="e">
        <v>#REF!</v>
      </c>
      <c r="S189" s="9" t="e">
        <v>#REF!</v>
      </c>
      <c r="T189" s="9" t="e">
        <v>#REF!</v>
      </c>
      <c r="U189" s="4"/>
      <c r="V189" s="4"/>
      <c r="W189" s="4"/>
    </row>
    <row r="190" spans="1:23" ht="15" hidden="1" customHeight="1" x14ac:dyDescent="0.25">
      <c r="A190" s="10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9" t="e">
        <v>#REF!</v>
      </c>
      <c r="S190" s="9" t="e">
        <v>#REF!</v>
      </c>
      <c r="T190" s="9" t="e">
        <v>#REF!</v>
      </c>
      <c r="U190" s="4"/>
      <c r="V190" s="4"/>
      <c r="W190" s="4"/>
    </row>
    <row r="191" spans="1:23" ht="15" hidden="1" customHeight="1" x14ac:dyDescent="0.25">
      <c r="A191" s="10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9" t="e">
        <v>#REF!</v>
      </c>
      <c r="S191" s="9" t="e">
        <v>#REF!</v>
      </c>
      <c r="T191" s="9" t="e">
        <v>#REF!</v>
      </c>
      <c r="U191" s="4"/>
      <c r="V191" s="4"/>
      <c r="W191" s="4"/>
    </row>
    <row r="192" spans="1:23" ht="15" hidden="1" customHeight="1" x14ac:dyDescent="0.25">
      <c r="A192" s="10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9" t="e">
        <v>#REF!</v>
      </c>
      <c r="S192" s="9" t="e">
        <v>#REF!</v>
      </c>
      <c r="T192" s="9" t="e">
        <v>#REF!</v>
      </c>
      <c r="U192" s="4"/>
      <c r="V192" s="4"/>
      <c r="W192" s="4"/>
    </row>
    <row r="193" spans="1:23" ht="15" hidden="1" customHeight="1" x14ac:dyDescent="0.25">
      <c r="A193" s="10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9" t="e">
        <v>#REF!</v>
      </c>
      <c r="S193" s="9" t="e">
        <v>#REF!</v>
      </c>
      <c r="T193" s="9" t="e">
        <v>#REF!</v>
      </c>
      <c r="U193" s="4"/>
      <c r="V193" s="4"/>
      <c r="W193" s="4"/>
    </row>
    <row r="194" spans="1:23" ht="15" hidden="1" customHeight="1" x14ac:dyDescent="0.25">
      <c r="A194" s="10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9" t="e">
        <v>#REF!</v>
      </c>
      <c r="S194" s="9" t="e">
        <v>#REF!</v>
      </c>
      <c r="T194" s="9" t="e">
        <v>#REF!</v>
      </c>
      <c r="U194" s="4"/>
      <c r="V194" s="4"/>
      <c r="W194" s="4"/>
    </row>
    <row r="195" spans="1:23" ht="15" hidden="1" customHeight="1" x14ac:dyDescent="0.25">
      <c r="A195" s="10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9" t="e">
        <v>#REF!</v>
      </c>
      <c r="S195" s="9" t="e">
        <v>#REF!</v>
      </c>
      <c r="T195" s="9" t="e">
        <v>#REF!</v>
      </c>
      <c r="U195" s="4"/>
      <c r="V195" s="4"/>
      <c r="W195" s="4"/>
    </row>
    <row r="196" spans="1:23" ht="15" hidden="1" customHeight="1" x14ac:dyDescent="0.25">
      <c r="A196" s="10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9" t="e">
        <v>#REF!</v>
      </c>
      <c r="S196" s="9" t="e">
        <v>#REF!</v>
      </c>
      <c r="T196" s="9" t="e">
        <v>#REF!</v>
      </c>
      <c r="U196" s="4"/>
      <c r="V196" s="4"/>
      <c r="W196" s="4"/>
    </row>
    <row r="197" spans="1:23" ht="15" hidden="1" customHeight="1" x14ac:dyDescent="0.25">
      <c r="A197" s="10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9" t="e">
        <v>#REF!</v>
      </c>
      <c r="S197" s="9" t="e">
        <v>#REF!</v>
      </c>
      <c r="T197" s="9" t="e">
        <v>#REF!</v>
      </c>
      <c r="U197" s="4"/>
      <c r="V197" s="4"/>
      <c r="W197" s="4"/>
    </row>
    <row r="198" spans="1:23" ht="15" hidden="1" customHeight="1" x14ac:dyDescent="0.25">
      <c r="A198" s="10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9" t="e">
        <v>#REF!</v>
      </c>
      <c r="S198" s="9" t="e">
        <v>#REF!</v>
      </c>
      <c r="T198" s="9" t="e">
        <v>#REF!</v>
      </c>
      <c r="U198" s="4"/>
      <c r="V198" s="4"/>
      <c r="W198" s="4"/>
    </row>
    <row r="199" spans="1:23" ht="15" hidden="1" customHeight="1" x14ac:dyDescent="0.25">
      <c r="A199" s="10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9" t="e">
        <v>#REF!</v>
      </c>
      <c r="S199" s="9" t="e">
        <v>#REF!</v>
      </c>
      <c r="T199" s="9" t="e">
        <v>#REF!</v>
      </c>
      <c r="U199" s="4"/>
      <c r="V199" s="4"/>
      <c r="W199" s="4"/>
    </row>
    <row r="200" spans="1:23" ht="15" hidden="1" customHeight="1" x14ac:dyDescent="0.25">
      <c r="A200" s="10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9" t="e">
        <v>#REF!</v>
      </c>
      <c r="S200" s="9" t="e">
        <v>#REF!</v>
      </c>
      <c r="T200" s="9" t="e">
        <v>#REF!</v>
      </c>
      <c r="U200" s="4"/>
      <c r="V200" s="4"/>
      <c r="W200" s="4"/>
    </row>
    <row r="201" spans="1:23" ht="15" hidden="1" customHeight="1" x14ac:dyDescent="0.25">
      <c r="A201" s="10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9" t="e">
        <v>#REF!</v>
      </c>
      <c r="S201" s="9" t="e">
        <v>#REF!</v>
      </c>
      <c r="T201" s="9" t="e">
        <v>#REF!</v>
      </c>
      <c r="U201" s="4"/>
      <c r="V201" s="4"/>
      <c r="W201" s="4"/>
    </row>
    <row r="202" spans="1:23" ht="15" hidden="1" customHeight="1" x14ac:dyDescent="0.25">
      <c r="A202" s="10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9" t="e">
        <v>#REF!</v>
      </c>
      <c r="S202" s="9" t="e">
        <v>#REF!</v>
      </c>
      <c r="T202" s="9" t="e">
        <v>#REF!</v>
      </c>
      <c r="U202" s="4"/>
      <c r="V202" s="4"/>
      <c r="W202" s="4"/>
    </row>
    <row r="203" spans="1:23" ht="15" hidden="1" customHeight="1" x14ac:dyDescent="0.25">
      <c r="A203" s="10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9" t="e">
        <v>#REF!</v>
      </c>
      <c r="S203" s="9" t="e">
        <v>#REF!</v>
      </c>
      <c r="T203" s="9" t="e">
        <v>#REF!</v>
      </c>
      <c r="U203" s="4"/>
      <c r="V203" s="4"/>
      <c r="W203" s="4"/>
    </row>
    <row r="204" spans="1:23" ht="15" hidden="1" customHeight="1" x14ac:dyDescent="0.25">
      <c r="A204" s="10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9" t="e">
        <v>#REF!</v>
      </c>
      <c r="S204" s="9" t="e">
        <v>#REF!</v>
      </c>
      <c r="T204" s="9" t="e">
        <v>#REF!</v>
      </c>
      <c r="U204" s="4"/>
      <c r="V204" s="4"/>
      <c r="W204" s="4"/>
    </row>
    <row r="205" spans="1:23" ht="15" hidden="1" customHeight="1" x14ac:dyDescent="0.25">
      <c r="A205" s="10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9" t="e">
        <v>#REF!</v>
      </c>
      <c r="S205" s="9" t="e">
        <v>#REF!</v>
      </c>
      <c r="T205" s="9" t="e">
        <v>#REF!</v>
      </c>
      <c r="U205" s="4"/>
      <c r="V205" s="4"/>
      <c r="W205" s="4"/>
    </row>
    <row r="206" spans="1:23" ht="15" hidden="1" customHeight="1" x14ac:dyDescent="0.25">
      <c r="A206" s="10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9" t="e">
        <v>#REF!</v>
      </c>
      <c r="S206" s="9" t="e">
        <v>#REF!</v>
      </c>
      <c r="T206" s="9" t="e">
        <v>#REF!</v>
      </c>
      <c r="U206" s="4"/>
      <c r="V206" s="4"/>
      <c r="W206" s="4"/>
    </row>
    <row r="207" spans="1:23" ht="15" hidden="1" customHeight="1" x14ac:dyDescent="0.25">
      <c r="A207" s="10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9" t="e">
        <v>#REF!</v>
      </c>
      <c r="S207" s="9" t="e">
        <v>#REF!</v>
      </c>
      <c r="T207" s="9" t="e">
        <v>#REF!</v>
      </c>
      <c r="U207" s="4"/>
      <c r="V207" s="4"/>
      <c r="W207" s="4"/>
    </row>
    <row r="208" spans="1:23" ht="15" hidden="1" customHeight="1" x14ac:dyDescent="0.25">
      <c r="A208" s="10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9" t="e">
        <v>#REF!</v>
      </c>
      <c r="S208" s="9" t="e">
        <v>#REF!</v>
      </c>
      <c r="T208" s="9" t="e">
        <v>#REF!</v>
      </c>
      <c r="U208" s="4"/>
      <c r="V208" s="4"/>
      <c r="W208" s="4"/>
    </row>
    <row r="209" spans="1:23" ht="15" hidden="1" customHeight="1" x14ac:dyDescent="0.25">
      <c r="A209" s="10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9" t="e">
        <v>#REF!</v>
      </c>
      <c r="S209" s="9" t="e">
        <v>#REF!</v>
      </c>
      <c r="T209" s="9" t="e">
        <v>#REF!</v>
      </c>
      <c r="U209" s="4"/>
      <c r="V209" s="4"/>
      <c r="W209" s="4"/>
    </row>
    <row r="210" spans="1:23" ht="15" hidden="1" customHeight="1" x14ac:dyDescent="0.25">
      <c r="A210" s="10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9" t="e">
        <v>#REF!</v>
      </c>
      <c r="S210" s="9" t="e">
        <v>#REF!</v>
      </c>
      <c r="T210" s="9" t="e">
        <v>#REF!</v>
      </c>
      <c r="U210" s="4"/>
      <c r="V210" s="4"/>
      <c r="W210" s="4"/>
    </row>
    <row r="211" spans="1:23" ht="15" hidden="1" customHeight="1" x14ac:dyDescent="0.25">
      <c r="A211" s="10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9" t="e">
        <v>#REF!</v>
      </c>
      <c r="S211" s="9" t="e">
        <v>#REF!</v>
      </c>
      <c r="T211" s="9" t="e">
        <v>#REF!</v>
      </c>
      <c r="U211" s="4"/>
      <c r="V211" s="4"/>
      <c r="W211" s="4"/>
    </row>
    <row r="212" spans="1:23" ht="15" hidden="1" customHeight="1" x14ac:dyDescent="0.25">
      <c r="A212" s="10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9" t="e">
        <v>#REF!</v>
      </c>
      <c r="S212" s="9" t="e">
        <v>#REF!</v>
      </c>
      <c r="T212" s="9" t="e">
        <v>#REF!</v>
      </c>
      <c r="U212" s="4"/>
      <c r="V212" s="4"/>
      <c r="W212" s="4"/>
    </row>
    <row r="213" spans="1:23" ht="15" hidden="1" customHeight="1" x14ac:dyDescent="0.25">
      <c r="A213" s="10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9" t="e">
        <v>#REF!</v>
      </c>
      <c r="S213" s="9" t="e">
        <v>#REF!</v>
      </c>
      <c r="T213" s="9" t="e">
        <v>#REF!</v>
      </c>
      <c r="U213" s="4"/>
      <c r="V213" s="4"/>
      <c r="W213" s="4"/>
    </row>
    <row r="214" spans="1:23" ht="15" hidden="1" customHeight="1" x14ac:dyDescent="0.25">
      <c r="A214" s="10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9" t="e">
        <v>#REF!</v>
      </c>
      <c r="S214" s="9" t="e">
        <v>#REF!</v>
      </c>
      <c r="T214" s="9" t="e">
        <v>#REF!</v>
      </c>
      <c r="U214" s="4"/>
      <c r="V214" s="4"/>
      <c r="W214" s="4"/>
    </row>
    <row r="215" spans="1:23" ht="15" hidden="1" customHeight="1" x14ac:dyDescent="0.25">
      <c r="A215" s="10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9" t="e">
        <v>#REF!</v>
      </c>
      <c r="S215" s="9" t="e">
        <v>#REF!</v>
      </c>
      <c r="T215" s="9" t="e">
        <v>#REF!</v>
      </c>
      <c r="U215" s="4"/>
      <c r="V215" s="4"/>
      <c r="W215" s="4"/>
    </row>
    <row r="216" spans="1:23" ht="15" hidden="1" customHeight="1" x14ac:dyDescent="0.25">
      <c r="A216" s="10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9" t="e">
        <v>#REF!</v>
      </c>
      <c r="S216" s="9" t="e">
        <v>#REF!</v>
      </c>
      <c r="T216" s="9" t="e">
        <v>#REF!</v>
      </c>
      <c r="U216" s="4"/>
      <c r="V216" s="4"/>
      <c r="W216" s="4"/>
    </row>
    <row r="217" spans="1:23" ht="15" hidden="1" customHeight="1" x14ac:dyDescent="0.25">
      <c r="A217" s="10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9" t="e">
        <v>#REF!</v>
      </c>
      <c r="S217" s="9" t="e">
        <v>#REF!</v>
      </c>
      <c r="T217" s="9" t="e">
        <v>#REF!</v>
      </c>
      <c r="U217" s="4"/>
      <c r="V217" s="4"/>
      <c r="W217" s="4"/>
    </row>
    <row r="218" spans="1:23" ht="15" hidden="1" customHeight="1" x14ac:dyDescent="0.25">
      <c r="A218" s="10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9" t="e">
        <v>#REF!</v>
      </c>
      <c r="S218" s="9" t="e">
        <v>#REF!</v>
      </c>
      <c r="T218" s="9" t="e">
        <v>#REF!</v>
      </c>
      <c r="U218" s="4"/>
      <c r="V218" s="4"/>
      <c r="W218" s="4"/>
    </row>
    <row r="219" spans="1:23" ht="15" hidden="1" customHeight="1" x14ac:dyDescent="0.25">
      <c r="A219" s="10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9" t="e">
        <v>#REF!</v>
      </c>
      <c r="S219" s="9" t="e">
        <v>#REF!</v>
      </c>
      <c r="T219" s="9" t="e">
        <v>#REF!</v>
      </c>
      <c r="U219" s="4"/>
      <c r="V219" s="4"/>
      <c r="W219" s="4"/>
    </row>
    <row r="220" spans="1:23" ht="15" hidden="1" customHeight="1" x14ac:dyDescent="0.25">
      <c r="A220" s="10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9" t="e">
        <v>#REF!</v>
      </c>
      <c r="S220" s="9" t="e">
        <v>#REF!</v>
      </c>
      <c r="T220" s="9" t="e">
        <v>#REF!</v>
      </c>
      <c r="U220" s="4"/>
      <c r="V220" s="4"/>
      <c r="W220" s="4"/>
    </row>
    <row r="221" spans="1:23" ht="15" hidden="1" customHeight="1" x14ac:dyDescent="0.25">
      <c r="A221" s="10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9" t="e">
        <v>#REF!</v>
      </c>
      <c r="S221" s="9" t="e">
        <v>#REF!</v>
      </c>
      <c r="T221" s="9" t="e">
        <v>#REF!</v>
      </c>
      <c r="U221" s="4"/>
      <c r="V221" s="4"/>
      <c r="W221" s="4"/>
    </row>
    <row r="222" spans="1:23" ht="15" hidden="1" customHeight="1" x14ac:dyDescent="0.25">
      <c r="A222" s="10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9" t="e">
        <v>#REF!</v>
      </c>
      <c r="S222" s="9" t="e">
        <v>#REF!</v>
      </c>
      <c r="T222" s="9" t="e">
        <v>#REF!</v>
      </c>
      <c r="U222" s="4"/>
      <c r="V222" s="4"/>
      <c r="W222" s="4"/>
    </row>
    <row r="223" spans="1:23" ht="15" hidden="1" customHeight="1" x14ac:dyDescent="0.25">
      <c r="A223" s="10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9" t="e">
        <v>#REF!</v>
      </c>
      <c r="S223" s="9" t="e">
        <v>#REF!</v>
      </c>
      <c r="T223" s="9" t="e">
        <v>#REF!</v>
      </c>
      <c r="U223" s="4"/>
      <c r="V223" s="4"/>
      <c r="W223" s="4"/>
    </row>
    <row r="224" spans="1:23" ht="15" hidden="1" customHeight="1" x14ac:dyDescent="0.25">
      <c r="A224" s="10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9" t="e">
        <v>#REF!</v>
      </c>
      <c r="S224" s="9" t="e">
        <v>#REF!</v>
      </c>
      <c r="T224" s="9" t="e">
        <v>#REF!</v>
      </c>
      <c r="U224" s="4"/>
      <c r="V224" s="4"/>
      <c r="W224" s="4"/>
    </row>
    <row r="225" spans="1:187" ht="15" hidden="1" customHeight="1" x14ac:dyDescent="0.25">
      <c r="A225" s="10"/>
      <c r="B225" s="3" t="s">
        <v>3</v>
      </c>
      <c r="C225" s="6">
        <v>0</v>
      </c>
      <c r="D225" s="6">
        <v>0</v>
      </c>
      <c r="E225" s="6">
        <v>0</v>
      </c>
      <c r="F225" s="6" t="e">
        <v>#DIV/0!</v>
      </c>
      <c r="G225" s="6">
        <v>0</v>
      </c>
      <c r="H225" s="6">
        <v>0</v>
      </c>
      <c r="I225" s="6">
        <v>0</v>
      </c>
      <c r="J225" s="6">
        <v>0</v>
      </c>
      <c r="K225" s="6" t="e">
        <v>#DIV/0!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4"/>
      <c r="R225" s="6" t="e">
        <v>#REF!</v>
      </c>
      <c r="S225" s="6" t="e">
        <v>#REF!</v>
      </c>
      <c r="T225" s="6" t="e">
        <v>#REF!</v>
      </c>
      <c r="U225" s="4">
        <v>0</v>
      </c>
      <c r="V225" s="4">
        <v>0</v>
      </c>
      <c r="W225" s="4">
        <v>0</v>
      </c>
    </row>
    <row r="226" spans="1:187" ht="15" hidden="1" customHeight="1" x14ac:dyDescent="0.25">
      <c r="A226" s="10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9" t="e">
        <v>#REF!</v>
      </c>
      <c r="S226" s="9" t="e">
        <v>#REF!</v>
      </c>
      <c r="T226" s="9" t="e">
        <v>#REF!</v>
      </c>
    </row>
    <row r="227" spans="1:187" ht="15" hidden="1" customHeight="1" x14ac:dyDescent="0.25">
      <c r="A227" s="10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9" t="e">
        <v>#REF!</v>
      </c>
      <c r="S227" s="9" t="e">
        <v>#REF!</v>
      </c>
      <c r="T227" s="9" t="e">
        <v>#REF!</v>
      </c>
    </row>
    <row r="228" spans="1:187" ht="15" hidden="1" customHeight="1" x14ac:dyDescent="0.25">
      <c r="A228" s="10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9" t="e">
        <v>#REF!</v>
      </c>
      <c r="S228" s="9" t="e">
        <v>#REF!</v>
      </c>
      <c r="T228" s="9" t="e">
        <v>#REF!</v>
      </c>
    </row>
    <row r="229" spans="1:187" ht="15" hidden="1" customHeight="1" x14ac:dyDescent="0.25">
      <c r="A229" s="10"/>
      <c r="B229" s="3" t="s">
        <v>4</v>
      </c>
      <c r="C229" s="6">
        <v>0</v>
      </c>
      <c r="D229" s="6">
        <v>0</v>
      </c>
      <c r="E229" s="6">
        <v>0</v>
      </c>
      <c r="F229" s="6" t="e">
        <v>#DIV/0!</v>
      </c>
      <c r="G229" s="6">
        <v>0</v>
      </c>
      <c r="H229" s="6">
        <v>0</v>
      </c>
      <c r="I229" s="6">
        <v>0</v>
      </c>
      <c r="J229" s="6">
        <v>0</v>
      </c>
      <c r="K229" s="6" t="e">
        <v>#DIV/0!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R229" s="6" t="e">
        <v>#REF!</v>
      </c>
      <c r="S229" s="6" t="e">
        <v>#REF!</v>
      </c>
      <c r="T229" s="6" t="e">
        <v>#REF!</v>
      </c>
      <c r="U229" s="78">
        <v>0</v>
      </c>
      <c r="V229" s="78">
        <v>0</v>
      </c>
      <c r="W229" s="78">
        <v>0</v>
      </c>
    </row>
    <row r="230" spans="1:187" ht="15" hidden="1" customHeight="1" x14ac:dyDescent="0.25">
      <c r="A230" s="10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9" t="e">
        <v>#REF!</v>
      </c>
      <c r="S230" s="9" t="e">
        <v>#REF!</v>
      </c>
      <c r="T230" s="9" t="e">
        <v>#REF!</v>
      </c>
    </row>
    <row r="231" spans="1:187" s="8" customFormat="1" ht="15" hidden="1" customHeight="1" x14ac:dyDescent="0.25">
      <c r="A231" s="10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9" t="e">
        <v>#REF!</v>
      </c>
      <c r="S231" s="9" t="e">
        <v>#REF!</v>
      </c>
      <c r="T231" s="9" t="e">
        <v>#REF!</v>
      </c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</row>
    <row r="232" spans="1:187" ht="15" hidden="1" customHeight="1" x14ac:dyDescent="0.25">
      <c r="A232" s="10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9" t="e">
        <v>#REF!</v>
      </c>
      <c r="S232" s="9" t="e">
        <v>#REF!</v>
      </c>
      <c r="T232" s="9" t="e">
        <v>#REF!</v>
      </c>
    </row>
    <row r="233" spans="1:187" ht="15" hidden="1" customHeight="1" x14ac:dyDescent="0.25">
      <c r="A233" s="10"/>
      <c r="B233" s="3" t="s">
        <v>68</v>
      </c>
      <c r="C233" s="6">
        <v>0</v>
      </c>
      <c r="D233" s="6">
        <v>0</v>
      </c>
      <c r="E233" s="6">
        <v>0</v>
      </c>
      <c r="F233" s="6" t="e">
        <v>#DIV/0!</v>
      </c>
      <c r="G233" s="6">
        <v>0</v>
      </c>
      <c r="H233" s="6">
        <v>0</v>
      </c>
      <c r="I233" s="6">
        <v>0</v>
      </c>
      <c r="J233" s="6">
        <v>0</v>
      </c>
      <c r="K233" s="6" t="e">
        <v>#DIV/0!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R233" s="6" t="e">
        <v>#REF!</v>
      </c>
      <c r="S233" s="6" t="e">
        <v>#REF!</v>
      </c>
      <c r="T233" s="6" t="e">
        <v>#REF!</v>
      </c>
      <c r="U233" s="78" t="e">
        <v>#REF!</v>
      </c>
      <c r="V233" s="78" t="e">
        <v>#REF!</v>
      </c>
      <c r="W233" s="78" t="e">
        <v>#REF!</v>
      </c>
    </row>
    <row r="234" spans="1:187" ht="15" hidden="1" customHeight="1" x14ac:dyDescent="0.25">
      <c r="A234" s="85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7"/>
      <c r="R234" s="9" t="e">
        <v>#REF!</v>
      </c>
      <c r="S234" s="9" t="e">
        <v>#REF!</v>
      </c>
      <c r="T234" s="9" t="e">
        <v>#REF!</v>
      </c>
      <c r="U234" s="78" t="e">
        <v>#REF!</v>
      </c>
      <c r="V234" s="78" t="e">
        <v>#REF!</v>
      </c>
      <c r="W234" s="78" t="e">
        <v>#REF!</v>
      </c>
    </row>
    <row r="235" spans="1:187" ht="15" hidden="1" customHeight="1" x14ac:dyDescent="0.25">
      <c r="A235" s="10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7"/>
      <c r="R235" s="9" t="e">
        <v>#REF!</v>
      </c>
      <c r="S235" s="9" t="e">
        <v>#REF!</v>
      </c>
      <c r="T235" s="9" t="e">
        <v>#REF!</v>
      </c>
      <c r="U235" s="78" t="e">
        <v>#REF!</v>
      </c>
      <c r="V235" s="78" t="e">
        <v>#REF!</v>
      </c>
      <c r="W235" s="78" t="e">
        <v>#REF!</v>
      </c>
    </row>
    <row r="236" spans="1:187" ht="15" hidden="1" customHeight="1" x14ac:dyDescent="0.25">
      <c r="A236" s="10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7"/>
      <c r="R236" s="9" t="e">
        <v>#REF!</v>
      </c>
      <c r="S236" s="9" t="e">
        <v>#REF!</v>
      </c>
      <c r="T236" s="9" t="e">
        <v>#REF!</v>
      </c>
      <c r="U236" s="78" t="e">
        <v>#REF!</v>
      </c>
      <c r="V236" s="78" t="e">
        <v>#REF!</v>
      </c>
      <c r="W236" s="78" t="e">
        <v>#REF!</v>
      </c>
    </row>
    <row r="237" spans="1:187" ht="15" hidden="1" customHeight="1" x14ac:dyDescent="0.25">
      <c r="A237" s="10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7"/>
      <c r="R237" s="9" t="e">
        <v>#REF!</v>
      </c>
      <c r="S237" s="9" t="e">
        <v>#REF!</v>
      </c>
      <c r="T237" s="9" t="e">
        <v>#REF!</v>
      </c>
      <c r="U237" s="78" t="e">
        <v>#REF!</v>
      </c>
      <c r="V237" s="78" t="e">
        <v>#REF!</v>
      </c>
      <c r="W237" s="78" t="e">
        <v>#REF!</v>
      </c>
    </row>
    <row r="238" spans="1:187" ht="15" hidden="1" customHeight="1" x14ac:dyDescent="0.25">
      <c r="A238" s="10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7"/>
      <c r="R238" s="9" t="e">
        <v>#REF!</v>
      </c>
      <c r="S238" s="9" t="e">
        <v>#REF!</v>
      </c>
      <c r="T238" s="9" t="e">
        <v>#REF!</v>
      </c>
      <c r="U238" s="78" t="e">
        <v>#REF!</v>
      </c>
      <c r="V238" s="78" t="e">
        <v>#REF!</v>
      </c>
      <c r="W238" s="78" t="e">
        <v>#REF!</v>
      </c>
    </row>
    <row r="239" spans="1:187" ht="15" hidden="1" customHeight="1" x14ac:dyDescent="0.25">
      <c r="A239" s="10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7"/>
      <c r="R239" s="9" t="e">
        <v>#REF!</v>
      </c>
      <c r="S239" s="9" t="e">
        <v>#REF!</v>
      </c>
      <c r="T239" s="9" t="e">
        <v>#REF!</v>
      </c>
      <c r="U239" s="78" t="e">
        <v>#REF!</v>
      </c>
      <c r="V239" s="78" t="e">
        <v>#REF!</v>
      </c>
      <c r="W239" s="78" t="e">
        <v>#REF!</v>
      </c>
    </row>
    <row r="240" spans="1:187" ht="15" hidden="1" customHeight="1" x14ac:dyDescent="0.25">
      <c r="A240" s="10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7"/>
      <c r="R240" s="9" t="e">
        <v>#REF!</v>
      </c>
      <c r="S240" s="9" t="e">
        <v>#REF!</v>
      </c>
      <c r="T240" s="9" t="e">
        <v>#REF!</v>
      </c>
      <c r="U240" s="78" t="e">
        <v>#REF!</v>
      </c>
      <c r="V240" s="78" t="e">
        <v>#REF!</v>
      </c>
      <c r="W240" s="78" t="e">
        <v>#REF!</v>
      </c>
    </row>
    <row r="241" spans="1:55" ht="15" hidden="1" customHeight="1" x14ac:dyDescent="0.25">
      <c r="A241" s="10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7"/>
      <c r="R241" s="9" t="e">
        <v>#REF!</v>
      </c>
      <c r="S241" s="9" t="e">
        <v>#REF!</v>
      </c>
      <c r="T241" s="9" t="e">
        <v>#REF!</v>
      </c>
      <c r="U241" s="78" t="e">
        <v>#REF!</v>
      </c>
      <c r="V241" s="78" t="e">
        <v>#REF!</v>
      </c>
      <c r="W241" s="78" t="e">
        <v>#REF!</v>
      </c>
    </row>
    <row r="242" spans="1:55" ht="15" hidden="1" customHeight="1" x14ac:dyDescent="0.25">
      <c r="A242" s="10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7"/>
      <c r="R242" s="9" t="e">
        <v>#REF!</v>
      </c>
      <c r="S242" s="9" t="e">
        <v>#REF!</v>
      </c>
      <c r="T242" s="9" t="e">
        <v>#REF!</v>
      </c>
      <c r="U242" s="78" t="e">
        <v>#REF!</v>
      </c>
      <c r="V242" s="78" t="e">
        <v>#REF!</v>
      </c>
      <c r="W242" s="78" t="e">
        <v>#REF!</v>
      </c>
    </row>
    <row r="243" spans="1:55" ht="15" hidden="1" customHeight="1" x14ac:dyDescent="0.25">
      <c r="A243" s="10">
        <v>8010</v>
      </c>
      <c r="B243" s="1" t="s">
        <v>69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17"/>
      <c r="R243" s="9" t="e">
        <v>#REF!</v>
      </c>
      <c r="S243" s="9" t="e">
        <v>#REF!</v>
      </c>
      <c r="T243" s="9" t="e">
        <v>#REF!</v>
      </c>
      <c r="U243" s="78" t="e">
        <v>#REF!</v>
      </c>
      <c r="V243" s="78" t="e">
        <v>#REF!</v>
      </c>
      <c r="W243" s="78" t="e">
        <v>#REF!</v>
      </c>
    </row>
    <row r="244" spans="1:55" ht="15" hidden="1" customHeight="1" x14ac:dyDescent="0.25">
      <c r="A244" s="10"/>
      <c r="B244" s="3" t="s">
        <v>17</v>
      </c>
      <c r="C244" s="6">
        <v>0</v>
      </c>
      <c r="D244" s="6">
        <v>0</v>
      </c>
      <c r="E244" s="6">
        <v>0</v>
      </c>
      <c r="F244" s="6" t="e">
        <v>#DIV/0!</v>
      </c>
      <c r="G244" s="6">
        <v>0</v>
      </c>
      <c r="H244" s="6">
        <v>0</v>
      </c>
      <c r="I244" s="6">
        <v>0</v>
      </c>
      <c r="J244" s="6">
        <v>0</v>
      </c>
      <c r="K244" s="6" t="e">
        <v>#DIV/0!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R244" s="6" t="e">
        <v>#REF!</v>
      </c>
      <c r="S244" s="6" t="e">
        <v>#REF!</v>
      </c>
      <c r="T244" s="6" t="e">
        <v>#REF!</v>
      </c>
      <c r="U244" s="78">
        <v>0</v>
      </c>
      <c r="V244" s="78">
        <v>0</v>
      </c>
      <c r="W244" s="78">
        <v>0</v>
      </c>
    </row>
    <row r="245" spans="1:55" s="84" customFormat="1" ht="15" hidden="1" customHeight="1" x14ac:dyDescent="0.25">
      <c r="A245" s="80"/>
      <c r="B245" s="81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R245" s="9" t="e">
        <v>#REF!</v>
      </c>
      <c r="S245" s="9" t="e">
        <v>#REF!</v>
      </c>
      <c r="T245" s="9" t="e">
        <v>#REF!</v>
      </c>
      <c r="X245" s="83"/>
      <c r="Y245" s="83"/>
      <c r="Z245" s="83"/>
      <c r="AA245" s="83"/>
      <c r="AB245" s="83"/>
      <c r="AC245" s="83"/>
      <c r="AD245" s="83"/>
      <c r="AE245" s="83"/>
      <c r="AF245" s="83"/>
      <c r="AG245" s="83"/>
      <c r="AH245" s="83"/>
      <c r="AI245" s="83"/>
      <c r="AJ245" s="83"/>
      <c r="AK245" s="83"/>
      <c r="AL245" s="83"/>
      <c r="AM245" s="83"/>
      <c r="AN245" s="83"/>
      <c r="AO245" s="83"/>
      <c r="AP245" s="83"/>
      <c r="AQ245" s="83"/>
      <c r="AR245" s="83"/>
      <c r="AS245" s="83"/>
      <c r="AT245" s="83"/>
      <c r="AU245" s="83"/>
      <c r="AV245" s="83"/>
      <c r="AW245" s="83"/>
      <c r="AX245" s="83"/>
      <c r="AY245" s="83"/>
      <c r="AZ245" s="83"/>
      <c r="BA245" s="83"/>
      <c r="BB245" s="83"/>
      <c r="BC245" s="83"/>
    </row>
    <row r="246" spans="1:55" ht="15" hidden="1" customHeight="1" x14ac:dyDescent="0.25">
      <c r="A246" s="10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9" t="e">
        <v>#REF!</v>
      </c>
      <c r="S246" s="9" t="e">
        <v>#REF!</v>
      </c>
      <c r="T246" s="9" t="e">
        <v>#REF!</v>
      </c>
    </row>
    <row r="247" spans="1:55" ht="15" hidden="1" customHeight="1" x14ac:dyDescent="0.25">
      <c r="A247" s="10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9" t="e">
        <v>#REF!</v>
      </c>
      <c r="S247" s="9" t="e">
        <v>#REF!</v>
      </c>
      <c r="T247" s="9" t="e">
        <v>#REF!</v>
      </c>
    </row>
    <row r="248" spans="1:55" ht="15" hidden="1" customHeight="1" x14ac:dyDescent="0.25">
      <c r="A248" s="10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9" t="e">
        <v>#REF!</v>
      </c>
      <c r="S248" s="9" t="e">
        <v>#REF!</v>
      </c>
      <c r="T248" s="9" t="e">
        <v>#REF!</v>
      </c>
    </row>
    <row r="249" spans="1:55" ht="15" hidden="1" customHeight="1" x14ac:dyDescent="0.25">
      <c r="A249" s="10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9" t="e">
        <v>#REF!</v>
      </c>
      <c r="S249" s="9" t="e">
        <v>#REF!</v>
      </c>
      <c r="T249" s="9" t="e">
        <v>#REF!</v>
      </c>
    </row>
    <row r="250" spans="1:55" ht="15" hidden="1" customHeight="1" x14ac:dyDescent="0.25">
      <c r="A250" s="10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9" t="e">
        <v>#REF!</v>
      </c>
      <c r="S250" s="9" t="e">
        <v>#REF!</v>
      </c>
      <c r="T250" s="9" t="e">
        <v>#REF!</v>
      </c>
    </row>
    <row r="251" spans="1:55" ht="15" hidden="1" customHeight="1" x14ac:dyDescent="0.25">
      <c r="A251" s="10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9" t="e">
        <v>#REF!</v>
      </c>
      <c r="S251" s="9" t="e">
        <v>#REF!</v>
      </c>
      <c r="T251" s="9" t="e">
        <v>#REF!</v>
      </c>
    </row>
    <row r="252" spans="1:55" ht="15" hidden="1" customHeight="1" x14ac:dyDescent="0.25">
      <c r="A252" s="10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9" t="e">
        <v>#REF!</v>
      </c>
      <c r="S252" s="9" t="e">
        <v>#REF!</v>
      </c>
      <c r="T252" s="9" t="e">
        <v>#REF!</v>
      </c>
    </row>
    <row r="253" spans="1:55" ht="15" hidden="1" customHeight="1" x14ac:dyDescent="0.25">
      <c r="A253" s="10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9" t="e">
        <v>#REF!</v>
      </c>
      <c r="S253" s="9" t="e">
        <v>#REF!</v>
      </c>
      <c r="T253" s="9" t="e">
        <v>#REF!</v>
      </c>
    </row>
    <row r="254" spans="1:55" ht="15" hidden="1" customHeight="1" x14ac:dyDescent="0.25">
      <c r="A254" s="10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9" t="e">
        <v>#REF!</v>
      </c>
      <c r="S254" s="9" t="e">
        <v>#REF!</v>
      </c>
      <c r="T254" s="9" t="e">
        <v>#REF!</v>
      </c>
    </row>
    <row r="255" spans="1:55" ht="15" hidden="1" customHeight="1" x14ac:dyDescent="0.25">
      <c r="A255" s="10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9" t="e">
        <v>#REF!</v>
      </c>
      <c r="S255" s="9" t="e">
        <v>#REF!</v>
      </c>
      <c r="T255" s="9" t="e">
        <v>#REF!</v>
      </c>
    </row>
    <row r="256" spans="1:55" ht="15" hidden="1" customHeight="1" x14ac:dyDescent="0.25">
      <c r="A256" s="10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9" t="e">
        <v>#REF!</v>
      </c>
      <c r="S256" s="9" t="e">
        <v>#REF!</v>
      </c>
      <c r="T256" s="9" t="e">
        <v>#REF!</v>
      </c>
    </row>
    <row r="257" spans="1:55" ht="15" hidden="1" customHeight="1" x14ac:dyDescent="0.25">
      <c r="A257" s="10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9" t="e">
        <v>#REF!</v>
      </c>
      <c r="S257" s="9" t="e">
        <v>#REF!</v>
      </c>
      <c r="T257" s="9" t="e">
        <v>#REF!</v>
      </c>
    </row>
    <row r="258" spans="1:55" ht="15" hidden="1" customHeight="1" x14ac:dyDescent="0.25">
      <c r="A258" s="10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9" t="e">
        <v>#REF!</v>
      </c>
      <c r="S258" s="9" t="e">
        <v>#REF!</v>
      </c>
      <c r="T258" s="9" t="e">
        <v>#REF!</v>
      </c>
    </row>
    <row r="259" spans="1:55" ht="15" hidden="1" customHeight="1" x14ac:dyDescent="0.25">
      <c r="A259" s="10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9" t="e">
        <v>#REF!</v>
      </c>
      <c r="S259" s="9" t="e">
        <v>#REF!</v>
      </c>
      <c r="T259" s="9" t="e">
        <v>#REF!</v>
      </c>
    </row>
    <row r="260" spans="1:55" ht="15" hidden="1" customHeight="1" x14ac:dyDescent="0.25">
      <c r="A260" s="10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9" t="e">
        <v>#REF!</v>
      </c>
      <c r="S260" s="9" t="e">
        <v>#REF!</v>
      </c>
      <c r="T260" s="9" t="e">
        <v>#REF!</v>
      </c>
    </row>
    <row r="261" spans="1:55" ht="15" hidden="1" customHeight="1" x14ac:dyDescent="0.25">
      <c r="A261" s="10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9" t="e">
        <v>#REF!</v>
      </c>
      <c r="S261" s="9" t="e">
        <v>#REF!</v>
      </c>
      <c r="T261" s="9" t="e">
        <v>#REF!</v>
      </c>
    </row>
    <row r="262" spans="1:55" ht="15" hidden="1" customHeight="1" x14ac:dyDescent="0.25">
      <c r="A262" s="10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9" t="e">
        <v>#REF!</v>
      </c>
      <c r="S262" s="9" t="e">
        <v>#REF!</v>
      </c>
      <c r="T262" s="9" t="e">
        <v>#REF!</v>
      </c>
    </row>
    <row r="263" spans="1:55" ht="15" hidden="1" customHeight="1" x14ac:dyDescent="0.25">
      <c r="A263" s="10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9" t="e">
        <v>#REF!</v>
      </c>
      <c r="S263" s="9" t="e">
        <v>#REF!</v>
      </c>
      <c r="T263" s="9" t="e">
        <v>#REF!</v>
      </c>
    </row>
    <row r="264" spans="1:55" ht="15" hidden="1" customHeight="1" x14ac:dyDescent="0.25">
      <c r="A264" s="10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9" t="e">
        <v>#REF!</v>
      </c>
      <c r="S264" s="9" t="e">
        <v>#REF!</v>
      </c>
      <c r="T264" s="9" t="e">
        <v>#REF!</v>
      </c>
    </row>
    <row r="265" spans="1:55" ht="15" hidden="1" customHeight="1" x14ac:dyDescent="0.25">
      <c r="A265" s="10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9" t="e">
        <v>#REF!</v>
      </c>
      <c r="S265" s="9" t="e">
        <v>#REF!</v>
      </c>
      <c r="T265" s="9" t="e">
        <v>#REF!</v>
      </c>
    </row>
    <row r="266" spans="1:55" ht="15" hidden="1" customHeight="1" x14ac:dyDescent="0.25">
      <c r="A266" s="10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9" t="e">
        <v>#REF!</v>
      </c>
      <c r="S266" s="9" t="e">
        <v>#REF!</v>
      </c>
      <c r="T266" s="9" t="e">
        <v>#REF!</v>
      </c>
    </row>
    <row r="267" spans="1:55" ht="15" hidden="1" customHeight="1" x14ac:dyDescent="0.25">
      <c r="A267" s="10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9" t="e">
        <v>#REF!</v>
      </c>
      <c r="S267" s="9" t="e">
        <v>#REF!</v>
      </c>
      <c r="T267" s="9" t="e">
        <v>#REF!</v>
      </c>
    </row>
    <row r="268" spans="1:55" s="84" customFormat="1" ht="15" hidden="1" customHeight="1" x14ac:dyDescent="0.25">
      <c r="A268" s="80"/>
      <c r="B268" s="81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R268" s="9" t="e">
        <v>#REF!</v>
      </c>
      <c r="S268" s="9" t="e">
        <v>#REF!</v>
      </c>
      <c r="T268" s="9" t="e">
        <v>#REF!</v>
      </c>
      <c r="X268" s="83"/>
      <c r="Y268" s="83"/>
      <c r="Z268" s="83"/>
      <c r="AA268" s="83"/>
      <c r="AB268" s="83"/>
      <c r="AC268" s="83"/>
      <c r="AD268" s="83"/>
      <c r="AE268" s="83"/>
      <c r="AF268" s="83"/>
      <c r="AG268" s="83"/>
      <c r="AH268" s="83"/>
      <c r="AI268" s="83"/>
      <c r="AJ268" s="83"/>
      <c r="AK268" s="83"/>
      <c r="AL268" s="83"/>
      <c r="AM268" s="83"/>
      <c r="AN268" s="83"/>
      <c r="AO268" s="83"/>
      <c r="AP268" s="83"/>
      <c r="AQ268" s="83"/>
      <c r="AR268" s="83"/>
      <c r="AS268" s="83"/>
      <c r="AT268" s="83"/>
      <c r="AU268" s="83"/>
      <c r="AV268" s="83"/>
      <c r="AW268" s="83"/>
      <c r="AX268" s="83"/>
      <c r="AY268" s="83"/>
      <c r="AZ268" s="83"/>
      <c r="BA268" s="83"/>
      <c r="BB268" s="83"/>
      <c r="BC268" s="83"/>
    </row>
    <row r="269" spans="1:55" ht="15" hidden="1" customHeight="1" x14ac:dyDescent="0.25">
      <c r="A269" s="10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9" t="e">
        <v>#REF!</v>
      </c>
      <c r="S269" s="9" t="e">
        <v>#REF!</v>
      </c>
      <c r="T269" s="9" t="e">
        <v>#REF!</v>
      </c>
    </row>
    <row r="270" spans="1:55" ht="15" hidden="1" customHeight="1" x14ac:dyDescent="0.25">
      <c r="A270" s="10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9" t="e">
        <v>#REF!</v>
      </c>
      <c r="S270" s="9" t="e">
        <v>#REF!</v>
      </c>
      <c r="T270" s="9" t="e">
        <v>#REF!</v>
      </c>
    </row>
    <row r="271" spans="1:55" ht="15" hidden="1" customHeight="1" x14ac:dyDescent="0.25">
      <c r="A271" s="10"/>
      <c r="B271" s="3" t="s">
        <v>12</v>
      </c>
      <c r="C271" s="6">
        <v>0</v>
      </c>
      <c r="D271" s="6">
        <v>0</v>
      </c>
      <c r="E271" s="6">
        <v>0</v>
      </c>
      <c r="F271" s="6" t="e">
        <v>#DIV/0!</v>
      </c>
      <c r="G271" s="6">
        <v>0</v>
      </c>
      <c r="H271" s="6">
        <v>0</v>
      </c>
      <c r="I271" s="6">
        <v>0</v>
      </c>
      <c r="J271" s="6">
        <v>0</v>
      </c>
      <c r="K271" s="6" t="e">
        <v>#DIV/0!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R271" s="6" t="e">
        <v>#REF!</v>
      </c>
      <c r="S271" s="6" t="e">
        <v>#REF!</v>
      </c>
      <c r="T271" s="6" t="e">
        <v>#REF!</v>
      </c>
      <c r="U271" s="78">
        <v>0</v>
      </c>
      <c r="V271" s="78">
        <v>0</v>
      </c>
      <c r="W271" s="78">
        <v>0</v>
      </c>
    </row>
    <row r="272" spans="1:55" ht="15" hidden="1" customHeight="1" x14ac:dyDescent="0.25">
      <c r="A272" s="10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9" t="e">
        <v>#REF!</v>
      </c>
      <c r="S272" s="9" t="e">
        <v>#REF!</v>
      </c>
      <c r="T272" s="9" t="e">
        <v>#REF!</v>
      </c>
    </row>
    <row r="273" spans="1:23" ht="15" hidden="1" customHeight="1" x14ac:dyDescent="0.25">
      <c r="A273" s="10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9" t="e">
        <v>#REF!</v>
      </c>
      <c r="S273" s="9" t="e">
        <v>#REF!</v>
      </c>
      <c r="T273" s="9" t="e">
        <v>#REF!</v>
      </c>
    </row>
    <row r="274" spans="1:23" ht="15" hidden="1" customHeight="1" x14ac:dyDescent="0.25">
      <c r="A274" s="10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9" t="e">
        <v>#REF!</v>
      </c>
      <c r="S274" s="9" t="e">
        <v>#REF!</v>
      </c>
      <c r="T274" s="9" t="e">
        <v>#REF!</v>
      </c>
    </row>
    <row r="275" spans="1:23" ht="15" hidden="1" customHeight="1" x14ac:dyDescent="0.25">
      <c r="A275" s="10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9" t="e">
        <v>#REF!</v>
      </c>
      <c r="S275" s="9" t="e">
        <v>#REF!</v>
      </c>
      <c r="T275" s="9" t="e">
        <v>#REF!</v>
      </c>
    </row>
    <row r="276" spans="1:23" ht="15" hidden="1" customHeight="1" x14ac:dyDescent="0.25">
      <c r="A276" s="10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9" t="e">
        <v>#REF!</v>
      </c>
      <c r="S276" s="9" t="e">
        <v>#REF!</v>
      </c>
      <c r="T276" s="9" t="e">
        <v>#REF!</v>
      </c>
    </row>
    <row r="277" spans="1:23" ht="15" hidden="1" customHeight="1" x14ac:dyDescent="0.25">
      <c r="A277" s="10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9" t="e">
        <v>#REF!</v>
      </c>
      <c r="S277" s="9" t="e">
        <v>#REF!</v>
      </c>
      <c r="T277" s="9" t="e">
        <v>#REF!</v>
      </c>
    </row>
    <row r="278" spans="1:23" ht="15" hidden="1" customHeight="1" x14ac:dyDescent="0.25">
      <c r="A278" s="10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9" t="e">
        <v>#REF!</v>
      </c>
      <c r="S278" s="9" t="e">
        <v>#REF!</v>
      </c>
      <c r="T278" s="9" t="e">
        <v>#REF!</v>
      </c>
    </row>
    <row r="279" spans="1:23" ht="15" hidden="1" customHeight="1" x14ac:dyDescent="0.25">
      <c r="A279" s="10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9" t="e">
        <v>#REF!</v>
      </c>
      <c r="S279" s="9" t="e">
        <v>#REF!</v>
      </c>
      <c r="T279" s="9" t="e">
        <v>#REF!</v>
      </c>
    </row>
    <row r="280" spans="1:23" ht="15" hidden="1" customHeight="1" x14ac:dyDescent="0.25">
      <c r="A280" s="10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9" t="e">
        <v>#REF!</v>
      </c>
      <c r="S280" s="9" t="e">
        <v>#REF!</v>
      </c>
      <c r="T280" s="9" t="e">
        <v>#REF!</v>
      </c>
    </row>
    <row r="281" spans="1:23" ht="15" hidden="1" customHeight="1" x14ac:dyDescent="0.25">
      <c r="A281" s="10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9" t="e">
        <v>#REF!</v>
      </c>
      <c r="S281" s="9" t="e">
        <v>#REF!</v>
      </c>
      <c r="T281" s="9" t="e">
        <v>#REF!</v>
      </c>
    </row>
    <row r="282" spans="1:23" ht="15" hidden="1" customHeight="1" x14ac:dyDescent="0.25">
      <c r="A282" s="10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9" t="e">
        <v>#REF!</v>
      </c>
      <c r="S282" s="9" t="e">
        <v>#REF!</v>
      </c>
      <c r="T282" s="9" t="e">
        <v>#REF!</v>
      </c>
    </row>
    <row r="283" spans="1:23" ht="15" hidden="1" customHeight="1" x14ac:dyDescent="0.25">
      <c r="A283" s="10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9" t="e">
        <v>#REF!</v>
      </c>
      <c r="S283" s="9" t="e">
        <v>#REF!</v>
      </c>
      <c r="T283" s="9" t="e">
        <v>#REF!</v>
      </c>
      <c r="U283" s="78">
        <v>0</v>
      </c>
      <c r="V283" s="78">
        <v>0</v>
      </c>
      <c r="W283" s="78">
        <v>0</v>
      </c>
    </row>
    <row r="284" spans="1:23" ht="15" hidden="1" customHeight="1" x14ac:dyDescent="0.25">
      <c r="A284" s="10"/>
      <c r="B284" s="3" t="s">
        <v>19</v>
      </c>
      <c r="C284" s="6">
        <v>0</v>
      </c>
      <c r="D284" s="6">
        <v>0</v>
      </c>
      <c r="E284" s="6">
        <v>0</v>
      </c>
      <c r="F284" s="6" t="e">
        <v>#DIV/0!</v>
      </c>
      <c r="G284" s="6">
        <v>0</v>
      </c>
      <c r="H284" s="6">
        <v>0</v>
      </c>
      <c r="I284" s="6">
        <v>0</v>
      </c>
      <c r="J284" s="6">
        <v>0</v>
      </c>
      <c r="K284" s="6" t="e">
        <v>#DIV/0!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R284" s="6" t="e">
        <v>#REF!</v>
      </c>
      <c r="S284" s="6" t="e">
        <v>#REF!</v>
      </c>
      <c r="T284" s="6" t="e">
        <v>#REF!</v>
      </c>
      <c r="U284" s="78" t="e">
        <v>#REF!</v>
      </c>
      <c r="V284" s="78" t="e">
        <v>#REF!</v>
      </c>
      <c r="W284" s="78" t="e">
        <v>#REF!</v>
      </c>
    </row>
    <row r="285" spans="1:23" ht="15" hidden="1" customHeight="1" x14ac:dyDescent="0.25">
      <c r="A285" s="10"/>
      <c r="B285" s="3" t="s">
        <v>70</v>
      </c>
      <c r="C285" s="60"/>
      <c r="D285" s="60"/>
      <c r="E285" s="60"/>
      <c r="F285" s="60" t="e">
        <v>#DIV/0!</v>
      </c>
      <c r="G285" s="60"/>
      <c r="H285" s="60"/>
      <c r="I285" s="60"/>
      <c r="J285" s="60"/>
      <c r="K285" s="60" t="e">
        <v>#DIV/0!</v>
      </c>
      <c r="L285" s="60"/>
      <c r="M285" s="60"/>
      <c r="N285" s="60"/>
      <c r="O285" s="17"/>
      <c r="R285" s="9" t="e">
        <v>#REF!</v>
      </c>
      <c r="S285" s="9" t="e">
        <v>#REF!</v>
      </c>
      <c r="T285" s="9" t="e">
        <v>#REF!</v>
      </c>
      <c r="U285" s="78" t="e">
        <v>#REF!</v>
      </c>
      <c r="V285" s="78" t="e">
        <v>#REF!</v>
      </c>
      <c r="W285" s="78" t="e">
        <v>#REF!</v>
      </c>
    </row>
    <row r="286" spans="1:23" ht="15" hidden="1" customHeight="1" x14ac:dyDescent="0.25">
      <c r="A286" s="10"/>
      <c r="B286" s="3" t="s">
        <v>11</v>
      </c>
      <c r="C286" s="6">
        <v>0</v>
      </c>
      <c r="D286" s="6">
        <v>0</v>
      </c>
      <c r="E286" s="6">
        <v>0</v>
      </c>
      <c r="F286" s="6" t="e">
        <v>#DIV/0!</v>
      </c>
      <c r="G286" s="6">
        <v>0</v>
      </c>
      <c r="H286" s="6">
        <v>0</v>
      </c>
      <c r="I286" s="6">
        <v>0</v>
      </c>
      <c r="J286" s="6">
        <v>0</v>
      </c>
      <c r="K286" s="6" t="e">
        <v>#DIV/0!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4"/>
      <c r="R286" s="6" t="e">
        <v>#REF!</v>
      </c>
      <c r="S286" s="6" t="e">
        <v>#REF!</v>
      </c>
      <c r="T286" s="6" t="e">
        <v>#REF!</v>
      </c>
      <c r="U286" s="4">
        <v>0</v>
      </c>
      <c r="V286" s="4">
        <v>0</v>
      </c>
      <c r="W286" s="4">
        <v>0</v>
      </c>
    </row>
    <row r="287" spans="1:23" ht="15" hidden="1" customHeight="1" x14ac:dyDescent="0.25">
      <c r="A287" s="10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4"/>
      <c r="R287" s="9" t="e">
        <v>#REF!</v>
      </c>
      <c r="S287" s="9" t="e">
        <v>#REF!</v>
      </c>
      <c r="T287" s="9" t="e">
        <v>#REF!</v>
      </c>
      <c r="U287" s="4"/>
      <c r="V287" s="4"/>
      <c r="W287" s="4"/>
    </row>
    <row r="288" spans="1:23" ht="15" hidden="1" customHeight="1" x14ac:dyDescent="0.25">
      <c r="A288" s="10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4"/>
      <c r="R288" s="9" t="e">
        <v>#REF!</v>
      </c>
      <c r="S288" s="9" t="e">
        <v>#REF!</v>
      </c>
      <c r="T288" s="9" t="e">
        <v>#REF!</v>
      </c>
      <c r="U288" s="4"/>
      <c r="V288" s="4"/>
      <c r="W288" s="4"/>
    </row>
    <row r="289" spans="1:23" ht="15" hidden="1" customHeight="1" x14ac:dyDescent="0.25">
      <c r="A289" s="10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4"/>
      <c r="R289" s="9" t="e">
        <v>#REF!</v>
      </c>
      <c r="S289" s="9" t="e">
        <v>#REF!</v>
      </c>
      <c r="T289" s="9" t="e">
        <v>#REF!</v>
      </c>
      <c r="U289" s="4"/>
      <c r="V289" s="4"/>
      <c r="W289" s="4"/>
    </row>
    <row r="290" spans="1:23" ht="15" hidden="1" customHeight="1" x14ac:dyDescent="0.25">
      <c r="A290" s="10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4"/>
      <c r="R290" s="9" t="e">
        <v>#REF!</v>
      </c>
      <c r="S290" s="9" t="e">
        <v>#REF!</v>
      </c>
      <c r="T290" s="9" t="e">
        <v>#REF!</v>
      </c>
      <c r="U290" s="4"/>
      <c r="V290" s="4"/>
      <c r="W290" s="4"/>
    </row>
    <row r="291" spans="1:23" ht="15" hidden="1" customHeight="1" x14ac:dyDescent="0.25">
      <c r="A291" s="10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4"/>
      <c r="R291" s="9" t="e">
        <v>#REF!</v>
      </c>
      <c r="S291" s="9" t="e">
        <v>#REF!</v>
      </c>
      <c r="T291" s="9" t="e">
        <v>#REF!</v>
      </c>
      <c r="U291" s="4"/>
      <c r="V291" s="4"/>
      <c r="W291" s="4"/>
    </row>
    <row r="292" spans="1:23" ht="15" hidden="1" customHeight="1" x14ac:dyDescent="0.25">
      <c r="A292" s="10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4"/>
      <c r="R292" s="9" t="e">
        <v>#REF!</v>
      </c>
      <c r="S292" s="9" t="e">
        <v>#REF!</v>
      </c>
      <c r="T292" s="9" t="e">
        <v>#REF!</v>
      </c>
      <c r="U292" s="4"/>
      <c r="V292" s="4"/>
      <c r="W292" s="4"/>
    </row>
    <row r="293" spans="1:23" ht="15" hidden="1" customHeight="1" x14ac:dyDescent="0.25">
      <c r="A293" s="10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4"/>
      <c r="R293" s="9" t="e">
        <v>#REF!</v>
      </c>
      <c r="S293" s="9" t="e">
        <v>#REF!</v>
      </c>
      <c r="T293" s="9" t="e">
        <v>#REF!</v>
      </c>
      <c r="U293" s="4"/>
      <c r="V293" s="4"/>
      <c r="W293" s="4"/>
    </row>
    <row r="294" spans="1:23" ht="15" hidden="1" customHeight="1" x14ac:dyDescent="0.25">
      <c r="A294" s="10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4"/>
      <c r="R294" s="9" t="e">
        <v>#REF!</v>
      </c>
      <c r="S294" s="9" t="e">
        <v>#REF!</v>
      </c>
      <c r="T294" s="9" t="e">
        <v>#REF!</v>
      </c>
      <c r="U294" s="4"/>
      <c r="V294" s="4"/>
      <c r="W294" s="4"/>
    </row>
    <row r="295" spans="1:23" ht="15" hidden="1" customHeight="1" x14ac:dyDescent="0.25">
      <c r="A295" s="10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4"/>
      <c r="R295" s="9" t="e">
        <v>#REF!</v>
      </c>
      <c r="S295" s="9" t="e">
        <v>#REF!</v>
      </c>
      <c r="T295" s="9" t="e">
        <v>#REF!</v>
      </c>
      <c r="U295" s="4"/>
      <c r="V295" s="4"/>
      <c r="W295" s="4"/>
    </row>
    <row r="296" spans="1:23" ht="15" hidden="1" customHeight="1" x14ac:dyDescent="0.25">
      <c r="A296" s="10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4"/>
      <c r="R296" s="9" t="e">
        <v>#REF!</v>
      </c>
      <c r="S296" s="9" t="e">
        <v>#REF!</v>
      </c>
      <c r="T296" s="9" t="e">
        <v>#REF!</v>
      </c>
      <c r="U296" s="4"/>
      <c r="V296" s="4"/>
      <c r="W296" s="4"/>
    </row>
    <row r="297" spans="1:23" ht="15" hidden="1" customHeight="1" x14ac:dyDescent="0.25">
      <c r="A297" s="10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4"/>
      <c r="R297" s="9" t="e">
        <v>#REF!</v>
      </c>
      <c r="S297" s="9" t="e">
        <v>#REF!</v>
      </c>
      <c r="T297" s="9" t="e">
        <v>#REF!</v>
      </c>
      <c r="U297" s="4"/>
      <c r="V297" s="4"/>
      <c r="W297" s="4"/>
    </row>
    <row r="298" spans="1:23" ht="15" hidden="1" customHeight="1" x14ac:dyDescent="0.25">
      <c r="A298" s="10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4"/>
      <c r="R298" s="9" t="e">
        <v>#REF!</v>
      </c>
      <c r="S298" s="9" t="e">
        <v>#REF!</v>
      </c>
      <c r="T298" s="9" t="e">
        <v>#REF!</v>
      </c>
      <c r="U298" s="4"/>
      <c r="V298" s="4"/>
      <c r="W298" s="4"/>
    </row>
    <row r="299" spans="1:23" ht="15" hidden="1" customHeight="1" x14ac:dyDescent="0.25">
      <c r="A299" s="10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4"/>
      <c r="R299" s="9" t="e">
        <v>#REF!</v>
      </c>
      <c r="S299" s="9" t="e">
        <v>#REF!</v>
      </c>
      <c r="T299" s="9" t="e">
        <v>#REF!</v>
      </c>
      <c r="U299" s="4"/>
      <c r="V299" s="4"/>
      <c r="W299" s="4"/>
    </row>
    <row r="300" spans="1:23" ht="15" hidden="1" customHeight="1" x14ac:dyDescent="0.25">
      <c r="A300" s="10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4"/>
      <c r="R300" s="9" t="e">
        <v>#REF!</v>
      </c>
      <c r="S300" s="9" t="e">
        <v>#REF!</v>
      </c>
      <c r="T300" s="9" t="e">
        <v>#REF!</v>
      </c>
      <c r="U300" s="4"/>
      <c r="V300" s="4"/>
      <c r="W300" s="4"/>
    </row>
    <row r="301" spans="1:23" ht="15" hidden="1" customHeight="1" x14ac:dyDescent="0.25">
      <c r="A301" s="10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4"/>
      <c r="R301" s="9" t="e">
        <v>#REF!</v>
      </c>
      <c r="S301" s="9" t="e">
        <v>#REF!</v>
      </c>
      <c r="T301" s="9" t="e">
        <v>#REF!</v>
      </c>
      <c r="U301" s="4"/>
      <c r="V301" s="4"/>
      <c r="W301" s="4"/>
    </row>
    <row r="302" spans="1:23" ht="15" hidden="1" customHeight="1" x14ac:dyDescent="0.25">
      <c r="A302" s="10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4"/>
      <c r="R302" s="9" t="e">
        <v>#REF!</v>
      </c>
      <c r="S302" s="9" t="e">
        <v>#REF!</v>
      </c>
      <c r="T302" s="9" t="e">
        <v>#REF!</v>
      </c>
      <c r="U302" s="4"/>
      <c r="V302" s="4"/>
      <c r="W302" s="4"/>
    </row>
    <row r="303" spans="1:23" ht="15" hidden="1" customHeight="1" x14ac:dyDescent="0.25">
      <c r="A303" s="10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4"/>
      <c r="R303" s="9" t="e">
        <v>#REF!</v>
      </c>
      <c r="S303" s="9" t="e">
        <v>#REF!</v>
      </c>
      <c r="T303" s="9" t="e">
        <v>#REF!</v>
      </c>
      <c r="U303" s="4"/>
      <c r="V303" s="4"/>
      <c r="W303" s="4"/>
    </row>
    <row r="304" spans="1:23" ht="15" hidden="1" customHeight="1" x14ac:dyDescent="0.25">
      <c r="A304" s="10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4"/>
      <c r="R304" s="9" t="e">
        <v>#REF!</v>
      </c>
      <c r="S304" s="9" t="e">
        <v>#REF!</v>
      </c>
      <c r="T304" s="9" t="e">
        <v>#REF!</v>
      </c>
      <c r="U304" s="4"/>
      <c r="V304" s="4"/>
      <c r="W304" s="4"/>
    </row>
    <row r="305" spans="1:23" ht="15" hidden="1" customHeight="1" x14ac:dyDescent="0.25">
      <c r="A305" s="10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4"/>
      <c r="R305" s="9" t="e">
        <v>#REF!</v>
      </c>
      <c r="S305" s="9" t="e">
        <v>#REF!</v>
      </c>
      <c r="T305" s="9" t="e">
        <v>#REF!</v>
      </c>
      <c r="U305" s="4"/>
      <c r="V305" s="4"/>
      <c r="W305" s="4"/>
    </row>
    <row r="306" spans="1:23" ht="15" hidden="1" customHeight="1" x14ac:dyDescent="0.25">
      <c r="A306" s="10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4"/>
      <c r="R306" s="9" t="e">
        <v>#REF!</v>
      </c>
      <c r="S306" s="9" t="e">
        <v>#REF!</v>
      </c>
      <c r="T306" s="9" t="e">
        <v>#REF!</v>
      </c>
      <c r="U306" s="4"/>
      <c r="V306" s="4"/>
      <c r="W306" s="4"/>
    </row>
    <row r="307" spans="1:23" ht="15" hidden="1" customHeight="1" x14ac:dyDescent="0.25">
      <c r="A307" s="10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4"/>
      <c r="R307" s="9" t="e">
        <v>#REF!</v>
      </c>
      <c r="S307" s="9" t="e">
        <v>#REF!</v>
      </c>
      <c r="T307" s="9" t="e">
        <v>#REF!</v>
      </c>
      <c r="U307" s="4"/>
      <c r="V307" s="4"/>
      <c r="W307" s="4"/>
    </row>
    <row r="308" spans="1:23" ht="15" hidden="1" customHeight="1" x14ac:dyDescent="0.25">
      <c r="A308" s="10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4"/>
      <c r="R308" s="9" t="e">
        <v>#REF!</v>
      </c>
      <c r="S308" s="9" t="e">
        <v>#REF!</v>
      </c>
      <c r="T308" s="9" t="e">
        <v>#REF!</v>
      </c>
      <c r="U308" s="4"/>
      <c r="V308" s="4"/>
      <c r="W308" s="4"/>
    </row>
    <row r="309" spans="1:23" ht="15" hidden="1" customHeight="1" x14ac:dyDescent="0.25">
      <c r="A309" s="10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4"/>
      <c r="R309" s="9" t="e">
        <v>#REF!</v>
      </c>
      <c r="S309" s="9" t="e">
        <v>#REF!</v>
      </c>
      <c r="T309" s="9" t="e">
        <v>#REF!</v>
      </c>
      <c r="U309" s="4"/>
      <c r="V309" s="4"/>
      <c r="W309" s="4"/>
    </row>
    <row r="310" spans="1:23" ht="15" hidden="1" customHeight="1" x14ac:dyDescent="0.25">
      <c r="A310" s="10"/>
      <c r="B310" s="3" t="s">
        <v>4</v>
      </c>
      <c r="C310" s="6">
        <v>0</v>
      </c>
      <c r="D310" s="6">
        <v>0</v>
      </c>
      <c r="E310" s="6">
        <v>0</v>
      </c>
      <c r="F310" s="6" t="e">
        <v>#DIV/0!</v>
      </c>
      <c r="G310" s="6">
        <v>0</v>
      </c>
      <c r="H310" s="6">
        <v>0</v>
      </c>
      <c r="I310" s="6">
        <v>0</v>
      </c>
      <c r="J310" s="6">
        <v>0</v>
      </c>
      <c r="K310" s="6" t="e">
        <v>#DIV/0!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R310" s="6" t="e">
        <v>#REF!</v>
      </c>
      <c r="S310" s="6" t="e">
        <v>#REF!</v>
      </c>
      <c r="T310" s="6" t="e">
        <v>#REF!</v>
      </c>
      <c r="U310" s="78">
        <v>0</v>
      </c>
      <c r="V310" s="78">
        <v>0</v>
      </c>
      <c r="W310" s="78">
        <v>0</v>
      </c>
    </row>
    <row r="311" spans="1:23" ht="15" hidden="1" customHeight="1" x14ac:dyDescent="0.25">
      <c r="A311" s="10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9" t="e">
        <v>#REF!</v>
      </c>
      <c r="S311" s="9" t="e">
        <v>#REF!</v>
      </c>
      <c r="T311" s="9" t="e">
        <v>#REF!</v>
      </c>
    </row>
    <row r="312" spans="1:23" ht="15" hidden="1" customHeight="1" x14ac:dyDescent="0.25">
      <c r="A312" s="10"/>
      <c r="B312" s="3" t="s">
        <v>24</v>
      </c>
      <c r="C312" s="6">
        <v>0</v>
      </c>
      <c r="D312" s="6">
        <v>0</v>
      </c>
      <c r="E312" s="6">
        <v>0</v>
      </c>
      <c r="F312" s="6" t="e">
        <v>#DIV/0!</v>
      </c>
      <c r="G312" s="6">
        <v>0</v>
      </c>
      <c r="H312" s="6">
        <v>0</v>
      </c>
      <c r="I312" s="6">
        <v>0</v>
      </c>
      <c r="J312" s="6">
        <v>0</v>
      </c>
      <c r="K312" s="6" t="e">
        <v>#DIV/0!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4"/>
      <c r="R312" s="6" t="e">
        <v>#REF!</v>
      </c>
      <c r="S312" s="6" t="e">
        <v>#REF!</v>
      </c>
      <c r="T312" s="6" t="e">
        <v>#REF!</v>
      </c>
      <c r="U312" s="4">
        <v>0</v>
      </c>
      <c r="V312" s="4">
        <v>0</v>
      </c>
      <c r="W312" s="4">
        <v>0</v>
      </c>
    </row>
    <row r="313" spans="1:23" ht="15" hidden="1" customHeight="1" x14ac:dyDescent="0.25">
      <c r="A313" s="10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4"/>
      <c r="R313" s="9" t="e">
        <v>#REF!</v>
      </c>
      <c r="S313" s="9" t="e">
        <v>#REF!</v>
      </c>
      <c r="T313" s="9" t="e">
        <v>#REF!</v>
      </c>
      <c r="U313" s="4"/>
      <c r="V313" s="4"/>
      <c r="W313" s="4"/>
    </row>
    <row r="314" spans="1:23" ht="15" hidden="1" customHeight="1" x14ac:dyDescent="0.25">
      <c r="A314" s="10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9" t="e">
        <v>#REF!</v>
      </c>
      <c r="S314" s="9" t="e">
        <v>#REF!</v>
      </c>
      <c r="T314" s="9" t="e">
        <v>#REF!</v>
      </c>
    </row>
    <row r="315" spans="1:23" ht="15" hidden="1" customHeight="1" x14ac:dyDescent="0.25">
      <c r="A315" s="10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9" t="e">
        <v>#REF!</v>
      </c>
      <c r="S315" s="9" t="e">
        <v>#REF!</v>
      </c>
      <c r="T315" s="9" t="e">
        <v>#REF!</v>
      </c>
    </row>
    <row r="316" spans="1:23" ht="15" hidden="1" customHeight="1" x14ac:dyDescent="0.25">
      <c r="A316" s="10"/>
      <c r="B316" s="3" t="s">
        <v>71</v>
      </c>
      <c r="C316" s="6">
        <v>0</v>
      </c>
      <c r="D316" s="6">
        <v>0</v>
      </c>
      <c r="E316" s="6">
        <v>0</v>
      </c>
      <c r="F316" s="6" t="e">
        <v>#DIV/0!</v>
      </c>
      <c r="G316" s="6">
        <v>0</v>
      </c>
      <c r="H316" s="6">
        <v>0</v>
      </c>
      <c r="I316" s="6">
        <v>0</v>
      </c>
      <c r="J316" s="6">
        <v>0</v>
      </c>
      <c r="K316" s="6" t="e">
        <v>#DIV/0!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R316" s="6" t="e">
        <v>#REF!</v>
      </c>
      <c r="S316" s="6" t="e">
        <v>#REF!</v>
      </c>
      <c r="T316" s="6" t="e">
        <v>#REF!</v>
      </c>
      <c r="U316" s="78">
        <v>0</v>
      </c>
      <c r="V316" s="78">
        <v>0</v>
      </c>
      <c r="W316" s="78">
        <v>0</v>
      </c>
    </row>
    <row r="317" spans="1:23" ht="15" hidden="1" customHeight="1" x14ac:dyDescent="0.25">
      <c r="A317" s="10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9" t="e">
        <v>#REF!</v>
      </c>
      <c r="S317" s="9" t="e">
        <v>#REF!</v>
      </c>
      <c r="T317" s="9" t="e">
        <v>#REF!</v>
      </c>
    </row>
    <row r="318" spans="1:23" ht="15" hidden="1" customHeight="1" x14ac:dyDescent="0.25">
      <c r="A318" s="10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9" t="e">
        <v>#REF!</v>
      </c>
      <c r="S318" s="9" t="e">
        <v>#REF!</v>
      </c>
      <c r="T318" s="9" t="e">
        <v>#REF!</v>
      </c>
    </row>
    <row r="319" spans="1:23" ht="15" hidden="1" customHeight="1" x14ac:dyDescent="0.25">
      <c r="A319" s="10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9" t="e">
        <v>#REF!</v>
      </c>
      <c r="S319" s="9" t="e">
        <v>#REF!</v>
      </c>
      <c r="T319" s="9" t="e">
        <v>#REF!</v>
      </c>
    </row>
    <row r="320" spans="1:23" ht="15" hidden="1" customHeight="1" x14ac:dyDescent="0.25">
      <c r="A320" s="10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9" t="e">
        <v>#REF!</v>
      </c>
      <c r="S320" s="9" t="e">
        <v>#REF!</v>
      </c>
      <c r="T320" s="9" t="e">
        <v>#REF!</v>
      </c>
    </row>
    <row r="321" spans="1:55" ht="15" hidden="1" customHeight="1" x14ac:dyDescent="0.25">
      <c r="A321" s="10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9" t="e">
        <v>#REF!</v>
      </c>
      <c r="S321" s="9" t="e">
        <v>#REF!</v>
      </c>
      <c r="T321" s="9" t="e">
        <v>#REF!</v>
      </c>
    </row>
    <row r="322" spans="1:55" ht="15" hidden="1" customHeight="1" x14ac:dyDescent="0.25">
      <c r="A322" s="10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9" t="e">
        <v>#REF!</v>
      </c>
      <c r="S322" s="9" t="e">
        <v>#REF!</v>
      </c>
      <c r="T322" s="9" t="e">
        <v>#REF!</v>
      </c>
    </row>
    <row r="323" spans="1:55" ht="15" hidden="1" customHeight="1" x14ac:dyDescent="0.25">
      <c r="A323" s="10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9" t="e">
        <v>#REF!</v>
      </c>
      <c r="S323" s="9" t="e">
        <v>#REF!</v>
      </c>
      <c r="T323" s="9" t="e">
        <v>#REF!</v>
      </c>
    </row>
    <row r="324" spans="1:55" ht="15" hidden="1" customHeight="1" x14ac:dyDescent="0.25">
      <c r="A324" s="10"/>
      <c r="B324" s="3" t="s">
        <v>72</v>
      </c>
      <c r="C324" s="6">
        <v>0</v>
      </c>
      <c r="D324" s="6">
        <v>183665.38</v>
      </c>
      <c r="E324" s="6">
        <v>183665.38</v>
      </c>
      <c r="F324" s="6">
        <v>100</v>
      </c>
      <c r="G324" s="6">
        <v>0</v>
      </c>
      <c r="H324" s="6">
        <v>36343.160000000003</v>
      </c>
      <c r="I324" s="6">
        <v>35976.419999999984</v>
      </c>
      <c r="J324" s="6">
        <v>72319.58</v>
      </c>
      <c r="K324" s="6">
        <v>201.01938992262163</v>
      </c>
      <c r="L324" s="6">
        <v>-36343.160000000018</v>
      </c>
      <c r="M324" s="6">
        <v>0</v>
      </c>
      <c r="N324" s="6">
        <v>0</v>
      </c>
      <c r="O324" s="6">
        <v>0</v>
      </c>
      <c r="P324" s="6">
        <v>0</v>
      </c>
      <c r="R324" s="6" t="e">
        <v>#REF!</v>
      </c>
      <c r="S324" s="6" t="e">
        <v>#REF!</v>
      </c>
      <c r="T324" s="6" t="e">
        <v>#REF!</v>
      </c>
      <c r="U324" s="78" t="e">
        <v>#REF!</v>
      </c>
      <c r="V324" s="78" t="e">
        <v>#REF!</v>
      </c>
      <c r="W324" s="78" t="e">
        <v>#REF!</v>
      </c>
    </row>
    <row r="325" spans="1:55" ht="15" hidden="1" customHeight="1" x14ac:dyDescent="0.25">
      <c r="A325" s="10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7"/>
      <c r="R325" s="9" t="e">
        <v>#REF!</v>
      </c>
      <c r="S325" s="9" t="e">
        <v>#REF!</v>
      </c>
      <c r="T325" s="9" t="e">
        <v>#REF!</v>
      </c>
      <c r="U325" s="78" t="e">
        <v>#REF!</v>
      </c>
      <c r="V325" s="78" t="e">
        <v>#REF!</v>
      </c>
      <c r="W325" s="78" t="e">
        <v>#REF!</v>
      </c>
    </row>
    <row r="326" spans="1:55" ht="15" hidden="1" customHeight="1" x14ac:dyDescent="0.25">
      <c r="A326" s="86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7"/>
      <c r="R326" s="9" t="e">
        <v>#REF!</v>
      </c>
      <c r="S326" s="9" t="e">
        <v>#REF!</v>
      </c>
      <c r="T326" s="9" t="e">
        <v>#REF!</v>
      </c>
      <c r="U326" s="78" t="e">
        <v>#REF!</v>
      </c>
      <c r="V326" s="78" t="e">
        <v>#REF!</v>
      </c>
      <c r="W326" s="78" t="e">
        <v>#REF!</v>
      </c>
    </row>
    <row r="327" spans="1:55" ht="15" hidden="1" customHeight="1" x14ac:dyDescent="0.25">
      <c r="A327" s="86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7"/>
      <c r="R327" s="9" t="e">
        <v>#REF!</v>
      </c>
      <c r="S327" s="9" t="e">
        <v>#REF!</v>
      </c>
      <c r="T327" s="9" t="e">
        <v>#REF!</v>
      </c>
      <c r="U327" s="78" t="e">
        <v>#REF!</v>
      </c>
      <c r="V327" s="78" t="e">
        <v>#REF!</v>
      </c>
      <c r="W327" s="78" t="e">
        <v>#REF!</v>
      </c>
    </row>
    <row r="328" spans="1:55" ht="15" hidden="1" customHeight="1" x14ac:dyDescent="0.25">
      <c r="A328" s="86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7"/>
      <c r="R328" s="9" t="e">
        <v>#REF!</v>
      </c>
      <c r="S328" s="9" t="e">
        <v>#REF!</v>
      </c>
      <c r="T328" s="9" t="e">
        <v>#REF!</v>
      </c>
      <c r="U328" s="78" t="e">
        <v>#REF!</v>
      </c>
      <c r="V328" s="78" t="e">
        <v>#REF!</v>
      </c>
      <c r="W328" s="78" t="e">
        <v>#REF!</v>
      </c>
    </row>
    <row r="329" spans="1:55" ht="15" hidden="1" customHeight="1" x14ac:dyDescent="0.25">
      <c r="A329" s="86">
        <v>8632</v>
      </c>
      <c r="B329" s="1" t="s">
        <v>73</v>
      </c>
      <c r="C329" s="2">
        <v>0</v>
      </c>
      <c r="D329" s="2">
        <v>183665.38</v>
      </c>
      <c r="E329" s="2">
        <v>183665.38</v>
      </c>
      <c r="F329" s="2">
        <v>100</v>
      </c>
      <c r="G329" s="2">
        <v>0</v>
      </c>
      <c r="H329" s="2">
        <v>36343.160000000003</v>
      </c>
      <c r="I329" s="2">
        <v>35976.419999999984</v>
      </c>
      <c r="J329" s="2">
        <v>72319.58</v>
      </c>
      <c r="K329" s="2">
        <v>201.01938992262163</v>
      </c>
      <c r="L329" s="2">
        <v>-36343.160000000018</v>
      </c>
      <c r="M329" s="2">
        <v>0</v>
      </c>
      <c r="N329" s="2">
        <v>0</v>
      </c>
      <c r="O329" s="17"/>
      <c r="R329" s="9" t="e">
        <v>#REF!</v>
      </c>
      <c r="S329" s="9" t="e">
        <v>#REF!</v>
      </c>
      <c r="T329" s="9" t="e">
        <v>#REF!</v>
      </c>
      <c r="U329" s="78" t="e">
        <v>#REF!</v>
      </c>
      <c r="V329" s="78" t="e">
        <v>#REF!</v>
      </c>
      <c r="W329" s="78" t="e">
        <v>#REF!</v>
      </c>
    </row>
    <row r="330" spans="1:55" ht="15" hidden="1" customHeight="1" x14ac:dyDescent="0.25">
      <c r="A330" s="86"/>
      <c r="B330" s="8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7"/>
      <c r="R330" s="9" t="e">
        <v>#REF!</v>
      </c>
      <c r="S330" s="9" t="e">
        <v>#REF!</v>
      </c>
      <c r="T330" s="9" t="e">
        <v>#REF!</v>
      </c>
      <c r="U330" s="78" t="e">
        <v>#REF!</v>
      </c>
      <c r="V330" s="78" t="e">
        <v>#REF!</v>
      </c>
      <c r="W330" s="78" t="e">
        <v>#REF!</v>
      </c>
    </row>
    <row r="331" spans="1:55" s="7" customFormat="1" ht="15" hidden="1" customHeight="1" x14ac:dyDescent="0.2">
      <c r="A331" s="88"/>
      <c r="B331" s="89" t="s">
        <v>17</v>
      </c>
      <c r="C331" s="90">
        <v>0</v>
      </c>
      <c r="D331" s="90">
        <v>0</v>
      </c>
      <c r="E331" s="90">
        <v>0</v>
      </c>
      <c r="F331" s="90" t="e">
        <v>#DIV/0!</v>
      </c>
      <c r="G331" s="90">
        <v>0</v>
      </c>
      <c r="H331" s="90">
        <v>0</v>
      </c>
      <c r="I331" s="90">
        <v>0</v>
      </c>
      <c r="J331" s="90">
        <v>0</v>
      </c>
      <c r="K331" s="90" t="e">
        <v>#DIV/0!</v>
      </c>
      <c r="L331" s="90">
        <v>0</v>
      </c>
      <c r="M331" s="90">
        <v>0</v>
      </c>
      <c r="N331" s="90">
        <v>0</v>
      </c>
      <c r="O331" s="90">
        <v>0</v>
      </c>
      <c r="P331" s="90">
        <v>0</v>
      </c>
      <c r="R331" s="90" t="e">
        <v>#REF!</v>
      </c>
      <c r="S331" s="90" t="e">
        <v>#REF!</v>
      </c>
      <c r="T331" s="90" t="e">
        <v>#REF!</v>
      </c>
      <c r="U331" s="7">
        <v>0</v>
      </c>
      <c r="V331" s="7">
        <v>0</v>
      </c>
      <c r="W331" s="7">
        <v>0</v>
      </c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  <c r="AH331" s="31"/>
      <c r="AI331" s="31"/>
      <c r="AJ331" s="31"/>
      <c r="AK331" s="31"/>
      <c r="AL331" s="31"/>
      <c r="AM331" s="31"/>
      <c r="AN331" s="31"/>
      <c r="AO331" s="31"/>
      <c r="AP331" s="31"/>
      <c r="AQ331" s="31"/>
      <c r="AR331" s="31"/>
      <c r="AS331" s="31"/>
      <c r="AT331" s="31"/>
      <c r="AU331" s="31"/>
      <c r="AV331" s="31"/>
      <c r="AW331" s="31"/>
      <c r="AX331" s="31"/>
      <c r="AY331" s="31"/>
      <c r="AZ331" s="31"/>
      <c r="BA331" s="31"/>
      <c r="BB331" s="31"/>
      <c r="BC331" s="31"/>
    </row>
    <row r="332" spans="1:55" s="7" customFormat="1" ht="15" hidden="1" customHeight="1" x14ac:dyDescent="0.25">
      <c r="A332" s="86"/>
      <c r="B332" s="8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9" t="e">
        <v>#REF!</v>
      </c>
      <c r="S332" s="9" t="e">
        <v>#REF!</v>
      </c>
      <c r="T332" s="9" t="e">
        <v>#REF!</v>
      </c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31"/>
      <c r="AV332" s="31"/>
      <c r="AW332" s="31"/>
      <c r="AX332" s="31"/>
      <c r="AY332" s="31"/>
      <c r="AZ332" s="31"/>
      <c r="BA332" s="31"/>
      <c r="BB332" s="31"/>
      <c r="BC332" s="31"/>
    </row>
    <row r="333" spans="1:55" s="7" customFormat="1" ht="15" hidden="1" customHeight="1" x14ac:dyDescent="0.25">
      <c r="A333" s="86"/>
      <c r="B333" s="8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9" t="e">
        <v>#REF!</v>
      </c>
      <c r="S333" s="9" t="e">
        <v>#REF!</v>
      </c>
      <c r="T333" s="9" t="e">
        <v>#REF!</v>
      </c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/>
      <c r="AN333" s="31"/>
      <c r="AO333" s="31"/>
      <c r="AP333" s="31"/>
      <c r="AQ333" s="31"/>
      <c r="AR333" s="31"/>
      <c r="AS333" s="31"/>
      <c r="AT333" s="31"/>
      <c r="AU333" s="31"/>
      <c r="AV333" s="31"/>
      <c r="AW333" s="31"/>
      <c r="AX333" s="31"/>
      <c r="AY333" s="31"/>
      <c r="AZ333" s="31"/>
      <c r="BA333" s="31"/>
      <c r="BB333" s="31"/>
      <c r="BC333" s="31"/>
    </row>
    <row r="334" spans="1:55" s="93" customFormat="1" ht="15" hidden="1" customHeight="1" x14ac:dyDescent="0.25">
      <c r="A334" s="91"/>
      <c r="B334" s="9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R334" s="9" t="e">
        <v>#REF!</v>
      </c>
      <c r="S334" s="9" t="e">
        <v>#REF!</v>
      </c>
      <c r="T334" s="9" t="e">
        <v>#REF!</v>
      </c>
      <c r="X334" s="94"/>
      <c r="Y334" s="94"/>
      <c r="Z334" s="94"/>
      <c r="AA334" s="94"/>
      <c r="AB334" s="94"/>
      <c r="AC334" s="94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  <c r="AX334" s="94"/>
      <c r="AY334" s="94"/>
      <c r="AZ334" s="94"/>
      <c r="BA334" s="94"/>
      <c r="BB334" s="94"/>
      <c r="BC334" s="94"/>
    </row>
    <row r="335" spans="1:55" ht="15" hidden="1" customHeight="1" x14ac:dyDescent="0.25">
      <c r="A335" s="10"/>
      <c r="B335" s="8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4"/>
      <c r="R335" s="9" t="e">
        <v>#REF!</v>
      </c>
      <c r="S335" s="9" t="e">
        <v>#REF!</v>
      </c>
      <c r="T335" s="9" t="e">
        <v>#REF!</v>
      </c>
      <c r="U335" s="4"/>
      <c r="V335" s="4"/>
      <c r="W335" s="4"/>
    </row>
    <row r="336" spans="1:55" ht="15" hidden="1" customHeight="1" x14ac:dyDescent="0.25">
      <c r="A336" s="10"/>
      <c r="B336" s="8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4"/>
      <c r="R336" s="9" t="e">
        <v>#REF!</v>
      </c>
      <c r="S336" s="9" t="e">
        <v>#REF!</v>
      </c>
      <c r="T336" s="9" t="e">
        <v>#REF!</v>
      </c>
      <c r="U336" s="4"/>
      <c r="V336" s="4"/>
      <c r="W336" s="4"/>
    </row>
    <row r="337" spans="1:23" ht="15" hidden="1" customHeight="1" x14ac:dyDescent="0.25">
      <c r="A337" s="13"/>
      <c r="B337" s="7" t="s">
        <v>19</v>
      </c>
      <c r="C337" s="14">
        <v>0</v>
      </c>
      <c r="D337" s="14">
        <v>183665.38</v>
      </c>
      <c r="E337" s="14">
        <v>183665.38</v>
      </c>
      <c r="F337" s="14">
        <v>100</v>
      </c>
      <c r="G337" s="14">
        <v>0</v>
      </c>
      <c r="H337" s="14">
        <v>36343.160000000003</v>
      </c>
      <c r="I337" s="14">
        <v>35976.419999999984</v>
      </c>
      <c r="J337" s="14">
        <v>72319.58</v>
      </c>
      <c r="K337" s="14">
        <v>201.01938992262163</v>
      </c>
      <c r="L337" s="14">
        <v>-36343.160000000018</v>
      </c>
      <c r="M337" s="14">
        <v>0</v>
      </c>
      <c r="N337" s="14">
        <v>0</v>
      </c>
      <c r="O337" s="14">
        <v>0</v>
      </c>
      <c r="P337" s="14">
        <v>0</v>
      </c>
      <c r="R337" s="14" t="e">
        <v>#REF!</v>
      </c>
      <c r="S337" s="14" t="e">
        <v>#REF!</v>
      </c>
      <c r="T337" s="14" t="e">
        <v>#REF!</v>
      </c>
      <c r="U337" s="78" t="e">
        <v>#REF!</v>
      </c>
      <c r="V337" s="78" t="e">
        <v>#REF!</v>
      </c>
      <c r="W337" s="78" t="e">
        <v>#REF!</v>
      </c>
    </row>
    <row r="338" spans="1:23" ht="15" hidden="1" customHeight="1" x14ac:dyDescent="0.25">
      <c r="A338" s="10"/>
      <c r="B338" s="3" t="s">
        <v>74</v>
      </c>
      <c r="C338" s="60"/>
      <c r="D338" s="60"/>
      <c r="E338" s="60"/>
      <c r="F338" s="60" t="e">
        <v>#DIV/0!</v>
      </c>
      <c r="G338" s="60"/>
      <c r="H338" s="60"/>
      <c r="I338" s="60"/>
      <c r="J338" s="60"/>
      <c r="K338" s="60" t="e">
        <v>#DIV/0!</v>
      </c>
      <c r="L338" s="60"/>
      <c r="M338" s="60"/>
      <c r="N338" s="60"/>
      <c r="O338" s="17"/>
      <c r="R338" s="9" t="e">
        <v>#REF!</v>
      </c>
      <c r="S338" s="9" t="e">
        <v>#REF!</v>
      </c>
      <c r="T338" s="9" t="e">
        <v>#REF!</v>
      </c>
      <c r="U338" s="78" t="e">
        <v>#REF!</v>
      </c>
      <c r="V338" s="78" t="e">
        <v>#REF!</v>
      </c>
      <c r="W338" s="78" t="e">
        <v>#REF!</v>
      </c>
    </row>
    <row r="339" spans="1:23" ht="15" hidden="1" customHeight="1" x14ac:dyDescent="0.25">
      <c r="A339" s="10"/>
      <c r="B339" s="3" t="s">
        <v>11</v>
      </c>
      <c r="C339" s="6">
        <v>0</v>
      </c>
      <c r="D339" s="6">
        <v>0</v>
      </c>
      <c r="E339" s="6">
        <v>0</v>
      </c>
      <c r="F339" s="6" t="e">
        <v>#DIV/0!</v>
      </c>
      <c r="G339" s="6">
        <v>0</v>
      </c>
      <c r="H339" s="6">
        <v>0</v>
      </c>
      <c r="I339" s="6">
        <v>0</v>
      </c>
      <c r="J339" s="6">
        <v>0</v>
      </c>
      <c r="K339" s="6" t="e">
        <v>#DIV/0!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4"/>
      <c r="R339" s="9" t="e">
        <v>#REF!</v>
      </c>
      <c r="S339" s="9" t="e">
        <v>#REF!</v>
      </c>
      <c r="T339" s="9" t="e">
        <v>#REF!</v>
      </c>
      <c r="U339" s="4">
        <v>0</v>
      </c>
      <c r="V339" s="4">
        <v>0</v>
      </c>
      <c r="W339" s="4">
        <v>0</v>
      </c>
    </row>
    <row r="340" spans="1:23" ht="15" hidden="1" customHeight="1" x14ac:dyDescent="0.25">
      <c r="A340" s="10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4"/>
      <c r="R340" s="9" t="e">
        <v>#REF!</v>
      </c>
      <c r="S340" s="9" t="e">
        <v>#REF!</v>
      </c>
      <c r="T340" s="9" t="e">
        <v>#REF!</v>
      </c>
      <c r="U340" s="4"/>
      <c r="V340" s="4"/>
      <c r="W340" s="4"/>
    </row>
    <row r="341" spans="1:23" ht="15" hidden="1" customHeight="1" x14ac:dyDescent="0.25">
      <c r="A341" s="10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4"/>
      <c r="R341" s="9" t="e">
        <v>#REF!</v>
      </c>
      <c r="S341" s="9" t="e">
        <v>#REF!</v>
      </c>
      <c r="T341" s="9" t="e">
        <v>#REF!</v>
      </c>
      <c r="U341" s="4"/>
      <c r="V341" s="4"/>
      <c r="W341" s="4"/>
    </row>
    <row r="342" spans="1:23" ht="15" hidden="1" customHeight="1" x14ac:dyDescent="0.25">
      <c r="A342" s="10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4"/>
      <c r="R342" s="9" t="e">
        <v>#REF!</v>
      </c>
      <c r="S342" s="9" t="e">
        <v>#REF!</v>
      </c>
      <c r="T342" s="9" t="e">
        <v>#REF!</v>
      </c>
      <c r="U342" s="4"/>
      <c r="V342" s="4"/>
      <c r="W342" s="4"/>
    </row>
    <row r="343" spans="1:23" ht="15" hidden="1" customHeight="1" x14ac:dyDescent="0.25">
      <c r="A343" s="10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4"/>
      <c r="R343" s="9" t="e">
        <v>#REF!</v>
      </c>
      <c r="S343" s="9" t="e">
        <v>#REF!</v>
      </c>
      <c r="T343" s="9" t="e">
        <v>#REF!</v>
      </c>
      <c r="U343" s="4"/>
      <c r="V343" s="4"/>
      <c r="W343" s="4"/>
    </row>
    <row r="344" spans="1:23" ht="15" hidden="1" customHeight="1" x14ac:dyDescent="0.25">
      <c r="A344" s="10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4"/>
      <c r="R344" s="9" t="e">
        <v>#REF!</v>
      </c>
      <c r="S344" s="9" t="e">
        <v>#REF!</v>
      </c>
      <c r="T344" s="9" t="e">
        <v>#REF!</v>
      </c>
      <c r="U344" s="4"/>
      <c r="V344" s="4"/>
      <c r="W344" s="4"/>
    </row>
    <row r="345" spans="1:23" ht="15" hidden="1" customHeight="1" x14ac:dyDescent="0.25">
      <c r="A345" s="10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4"/>
      <c r="R345" s="9" t="e">
        <v>#REF!</v>
      </c>
      <c r="S345" s="9" t="e">
        <v>#REF!</v>
      </c>
      <c r="T345" s="9" t="e">
        <v>#REF!</v>
      </c>
      <c r="U345" s="4"/>
      <c r="V345" s="4"/>
      <c r="W345" s="4"/>
    </row>
    <row r="346" spans="1:23" ht="15" hidden="1" customHeight="1" x14ac:dyDescent="0.25">
      <c r="A346" s="10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4"/>
      <c r="R346" s="9" t="e">
        <v>#REF!</v>
      </c>
      <c r="S346" s="9" t="e">
        <v>#REF!</v>
      </c>
      <c r="T346" s="9" t="e">
        <v>#REF!</v>
      </c>
      <c r="U346" s="4"/>
      <c r="V346" s="4"/>
      <c r="W346" s="4"/>
    </row>
    <row r="347" spans="1:23" ht="15" hidden="1" customHeight="1" x14ac:dyDescent="0.25">
      <c r="A347" s="10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4"/>
      <c r="R347" s="9" t="e">
        <v>#REF!</v>
      </c>
      <c r="S347" s="9" t="e">
        <v>#REF!</v>
      </c>
      <c r="T347" s="9" t="e">
        <v>#REF!</v>
      </c>
      <c r="U347" s="4"/>
      <c r="V347" s="4"/>
      <c r="W347" s="4"/>
    </row>
    <row r="348" spans="1:23" ht="15" hidden="1" customHeight="1" x14ac:dyDescent="0.25">
      <c r="A348" s="10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4"/>
      <c r="R348" s="9" t="e">
        <v>#REF!</v>
      </c>
      <c r="S348" s="9" t="e">
        <v>#REF!</v>
      </c>
      <c r="T348" s="9" t="e">
        <v>#REF!</v>
      </c>
      <c r="U348" s="4"/>
      <c r="V348" s="4"/>
      <c r="W348" s="4"/>
    </row>
    <row r="349" spans="1:23" ht="15" hidden="1" customHeight="1" x14ac:dyDescent="0.25">
      <c r="A349" s="10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4"/>
      <c r="R349" s="9" t="e">
        <v>#REF!</v>
      </c>
      <c r="S349" s="9" t="e">
        <v>#REF!</v>
      </c>
      <c r="T349" s="9" t="e">
        <v>#REF!</v>
      </c>
      <c r="U349" s="4"/>
      <c r="V349" s="4"/>
      <c r="W349" s="4"/>
    </row>
    <row r="350" spans="1:23" ht="15" hidden="1" customHeight="1" x14ac:dyDescent="0.25">
      <c r="A350" s="10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4"/>
      <c r="R350" s="9" t="e">
        <v>#REF!</v>
      </c>
      <c r="S350" s="9" t="e">
        <v>#REF!</v>
      </c>
      <c r="T350" s="9" t="e">
        <v>#REF!</v>
      </c>
      <c r="U350" s="4"/>
      <c r="V350" s="4"/>
      <c r="W350" s="4"/>
    </row>
    <row r="351" spans="1:23" ht="15" hidden="1" customHeight="1" x14ac:dyDescent="0.25">
      <c r="A351" s="10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4"/>
      <c r="R351" s="9" t="e">
        <v>#REF!</v>
      </c>
      <c r="S351" s="9" t="e">
        <v>#REF!</v>
      </c>
      <c r="T351" s="9" t="e">
        <v>#REF!</v>
      </c>
      <c r="U351" s="4"/>
      <c r="V351" s="4"/>
      <c r="W351" s="4"/>
    </row>
    <row r="352" spans="1:23" ht="15" hidden="1" customHeight="1" x14ac:dyDescent="0.25">
      <c r="A352" s="10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4"/>
      <c r="R352" s="9" t="e">
        <v>#REF!</v>
      </c>
      <c r="S352" s="9" t="e">
        <v>#REF!</v>
      </c>
      <c r="T352" s="9" t="e">
        <v>#REF!</v>
      </c>
      <c r="U352" s="4"/>
      <c r="V352" s="4"/>
      <c r="W352" s="4"/>
    </row>
    <row r="353" spans="1:55" ht="15" hidden="1" customHeight="1" x14ac:dyDescent="0.25">
      <c r="A353" s="10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4"/>
      <c r="R353" s="9" t="e">
        <v>#REF!</v>
      </c>
      <c r="S353" s="9" t="e">
        <v>#REF!</v>
      </c>
      <c r="T353" s="9" t="e">
        <v>#REF!</v>
      </c>
      <c r="U353" s="4"/>
      <c r="V353" s="4"/>
      <c r="W353" s="4"/>
    </row>
    <row r="354" spans="1:55" ht="15" hidden="1" customHeight="1" x14ac:dyDescent="0.25">
      <c r="A354" s="10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4"/>
      <c r="R354" s="9" t="e">
        <v>#REF!</v>
      </c>
      <c r="S354" s="9" t="e">
        <v>#REF!</v>
      </c>
      <c r="T354" s="9" t="e">
        <v>#REF!</v>
      </c>
      <c r="U354" s="4"/>
      <c r="V354" s="4"/>
      <c r="W354" s="4"/>
    </row>
    <row r="355" spans="1:55" ht="15" hidden="1" customHeight="1" x14ac:dyDescent="0.25">
      <c r="A355" s="10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4"/>
      <c r="R355" s="9" t="e">
        <v>#REF!</v>
      </c>
      <c r="S355" s="9" t="e">
        <v>#REF!</v>
      </c>
      <c r="T355" s="9" t="e">
        <v>#REF!</v>
      </c>
      <c r="U355" s="4"/>
      <c r="V355" s="4"/>
      <c r="W355" s="4"/>
    </row>
    <row r="356" spans="1:55" ht="15" hidden="1" customHeight="1" x14ac:dyDescent="0.25">
      <c r="A356" s="10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4"/>
      <c r="R356" s="9" t="e">
        <v>#REF!</v>
      </c>
      <c r="S356" s="9" t="e">
        <v>#REF!</v>
      </c>
      <c r="T356" s="9" t="e">
        <v>#REF!</v>
      </c>
      <c r="U356" s="4"/>
      <c r="V356" s="4"/>
      <c r="W356" s="4"/>
    </row>
    <row r="357" spans="1:55" ht="15" hidden="1" customHeight="1" x14ac:dyDescent="0.25">
      <c r="A357" s="10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4"/>
      <c r="R357" s="9" t="e">
        <v>#REF!</v>
      </c>
      <c r="S357" s="9" t="e">
        <v>#REF!</v>
      </c>
      <c r="T357" s="9" t="e">
        <v>#REF!</v>
      </c>
      <c r="U357" s="4"/>
      <c r="V357" s="4"/>
      <c r="W357" s="4"/>
    </row>
    <row r="358" spans="1:55" ht="15" hidden="1" customHeight="1" x14ac:dyDescent="0.25">
      <c r="A358" s="10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4"/>
      <c r="R358" s="9" t="e">
        <v>#REF!</v>
      </c>
      <c r="S358" s="9" t="e">
        <v>#REF!</v>
      </c>
      <c r="T358" s="9" t="e">
        <v>#REF!</v>
      </c>
      <c r="U358" s="4"/>
      <c r="V358" s="4"/>
      <c r="W358" s="4"/>
    </row>
    <row r="359" spans="1:55" ht="15" hidden="1" customHeight="1" x14ac:dyDescent="0.25">
      <c r="A359" s="10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4"/>
      <c r="R359" s="9" t="e">
        <v>#REF!</v>
      </c>
      <c r="S359" s="9" t="e">
        <v>#REF!</v>
      </c>
      <c r="T359" s="9" t="e">
        <v>#REF!</v>
      </c>
      <c r="U359" s="4"/>
      <c r="V359" s="4"/>
      <c r="W359" s="4"/>
    </row>
    <row r="360" spans="1:55" ht="15" hidden="1" customHeight="1" x14ac:dyDescent="0.25">
      <c r="A360" s="10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4"/>
      <c r="R360" s="9" t="e">
        <v>#REF!</v>
      </c>
      <c r="S360" s="9" t="e">
        <v>#REF!</v>
      </c>
      <c r="T360" s="9" t="e">
        <v>#REF!</v>
      </c>
      <c r="U360" s="4"/>
      <c r="V360" s="4"/>
      <c r="W360" s="4"/>
    </row>
    <row r="361" spans="1:55" ht="15" hidden="1" customHeight="1" x14ac:dyDescent="0.25">
      <c r="A361" s="10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4"/>
      <c r="R361" s="9" t="e">
        <v>#REF!</v>
      </c>
      <c r="S361" s="9" t="e">
        <v>#REF!</v>
      </c>
      <c r="T361" s="9" t="e">
        <v>#REF!</v>
      </c>
      <c r="U361" s="4"/>
      <c r="V361" s="4"/>
      <c r="W361" s="4"/>
    </row>
    <row r="362" spans="1:55" ht="15" hidden="1" customHeight="1" x14ac:dyDescent="0.25">
      <c r="A362" s="10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4"/>
      <c r="R362" s="9" t="e">
        <v>#REF!</v>
      </c>
      <c r="S362" s="9" t="e">
        <v>#REF!</v>
      </c>
      <c r="T362" s="9" t="e">
        <v>#REF!</v>
      </c>
      <c r="U362" s="4"/>
      <c r="V362" s="4"/>
      <c r="W362" s="4"/>
    </row>
    <row r="363" spans="1:55" s="84" customFormat="1" ht="15" hidden="1" customHeight="1" x14ac:dyDescent="0.25">
      <c r="A363" s="80"/>
      <c r="B363" s="81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R363" s="9" t="e">
        <v>#REF!</v>
      </c>
      <c r="S363" s="9" t="e">
        <v>#REF!</v>
      </c>
      <c r="T363" s="9" t="e">
        <v>#REF!</v>
      </c>
      <c r="X363" s="83"/>
      <c r="Y363" s="83"/>
      <c r="Z363" s="83"/>
      <c r="AA363" s="83"/>
      <c r="AB363" s="83"/>
      <c r="AC363" s="83"/>
      <c r="AD363" s="83"/>
      <c r="AE363" s="83"/>
      <c r="AF363" s="83"/>
      <c r="AG363" s="83"/>
      <c r="AH363" s="83"/>
      <c r="AI363" s="83"/>
      <c r="AJ363" s="83"/>
      <c r="AK363" s="83"/>
      <c r="AL363" s="83"/>
      <c r="AM363" s="83"/>
      <c r="AN363" s="83"/>
      <c r="AO363" s="83"/>
      <c r="AP363" s="83"/>
      <c r="AQ363" s="83"/>
      <c r="AR363" s="83"/>
      <c r="AS363" s="83"/>
      <c r="AT363" s="83"/>
      <c r="AU363" s="83"/>
      <c r="AV363" s="83"/>
      <c r="AW363" s="83"/>
      <c r="AX363" s="83"/>
      <c r="AY363" s="83"/>
      <c r="AZ363" s="83"/>
      <c r="BA363" s="83"/>
      <c r="BB363" s="83"/>
      <c r="BC363" s="83"/>
    </row>
    <row r="364" spans="1:55" ht="15" hidden="1" customHeight="1" x14ac:dyDescent="0.25">
      <c r="A364" s="10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4"/>
      <c r="R364" s="9" t="e">
        <v>#REF!</v>
      </c>
      <c r="S364" s="9" t="e">
        <v>#REF!</v>
      </c>
      <c r="T364" s="9" t="e">
        <v>#REF!</v>
      </c>
      <c r="U364" s="4"/>
      <c r="V364" s="4"/>
      <c r="W364" s="4"/>
    </row>
    <row r="365" spans="1:55" ht="15" hidden="1" customHeight="1" x14ac:dyDescent="0.25">
      <c r="A365" s="10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4"/>
      <c r="R365" s="9" t="e">
        <v>#REF!</v>
      </c>
      <c r="S365" s="9" t="e">
        <v>#REF!</v>
      </c>
      <c r="T365" s="9" t="e">
        <v>#REF!</v>
      </c>
      <c r="U365" s="4"/>
      <c r="V365" s="4"/>
      <c r="W365" s="4"/>
    </row>
    <row r="366" spans="1:55" ht="15" hidden="1" customHeight="1" x14ac:dyDescent="0.25">
      <c r="A366" s="10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4"/>
      <c r="R366" s="9" t="e">
        <v>#REF!</v>
      </c>
      <c r="S366" s="9" t="e">
        <v>#REF!</v>
      </c>
      <c r="T366" s="9" t="e">
        <v>#REF!</v>
      </c>
      <c r="U366" s="4"/>
      <c r="V366" s="4"/>
      <c r="W366" s="4"/>
    </row>
    <row r="367" spans="1:55" ht="15" hidden="1" customHeight="1" x14ac:dyDescent="0.25">
      <c r="A367" s="10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4"/>
      <c r="R367" s="9" t="e">
        <v>#REF!</v>
      </c>
      <c r="S367" s="9" t="e">
        <v>#REF!</v>
      </c>
      <c r="T367" s="9" t="e">
        <v>#REF!</v>
      </c>
      <c r="U367" s="4"/>
      <c r="V367" s="4"/>
      <c r="W367" s="4"/>
    </row>
    <row r="368" spans="1:55" ht="15" hidden="1" customHeight="1" x14ac:dyDescent="0.25">
      <c r="A368" s="10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4"/>
      <c r="R368" s="9" t="e">
        <v>#REF!</v>
      </c>
      <c r="S368" s="9" t="e">
        <v>#REF!</v>
      </c>
      <c r="T368" s="9" t="e">
        <v>#REF!</v>
      </c>
      <c r="U368" s="4"/>
      <c r="V368" s="4"/>
      <c r="W368" s="4"/>
    </row>
    <row r="369" spans="1:23" ht="15" hidden="1" customHeight="1" x14ac:dyDescent="0.25">
      <c r="A369" s="10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4"/>
      <c r="R369" s="9" t="e">
        <v>#REF!</v>
      </c>
      <c r="S369" s="9" t="e">
        <v>#REF!</v>
      </c>
      <c r="T369" s="9" t="e">
        <v>#REF!</v>
      </c>
      <c r="U369" s="4"/>
      <c r="V369" s="4"/>
      <c r="W369" s="4"/>
    </row>
    <row r="370" spans="1:23" ht="15" hidden="1" customHeight="1" x14ac:dyDescent="0.25">
      <c r="A370" s="10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4"/>
      <c r="R370" s="9" t="e">
        <v>#REF!</v>
      </c>
      <c r="S370" s="9" t="e">
        <v>#REF!</v>
      </c>
      <c r="T370" s="9" t="e">
        <v>#REF!</v>
      </c>
      <c r="U370" s="4"/>
      <c r="V370" s="4"/>
      <c r="W370" s="4"/>
    </row>
    <row r="371" spans="1:23" ht="15" hidden="1" customHeight="1" x14ac:dyDescent="0.25">
      <c r="A371" s="10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4"/>
      <c r="R371" s="9" t="e">
        <v>#REF!</v>
      </c>
      <c r="S371" s="9" t="e">
        <v>#REF!</v>
      </c>
      <c r="T371" s="9" t="e">
        <v>#REF!</v>
      </c>
      <c r="U371" s="4"/>
      <c r="V371" s="4"/>
      <c r="W371" s="4"/>
    </row>
    <row r="372" spans="1:23" ht="15" hidden="1" customHeight="1" x14ac:dyDescent="0.25">
      <c r="A372" s="10"/>
      <c r="B372" s="3" t="s">
        <v>4</v>
      </c>
      <c r="C372" s="6">
        <v>0</v>
      </c>
      <c r="D372" s="6">
        <v>12397282.220000003</v>
      </c>
      <c r="E372" s="6">
        <v>12397282.220000001</v>
      </c>
      <c r="F372" s="6">
        <v>99.999999999999986</v>
      </c>
      <c r="G372" s="6">
        <v>0</v>
      </c>
      <c r="H372" s="6">
        <v>0</v>
      </c>
      <c r="I372" s="6">
        <v>2658341.16</v>
      </c>
      <c r="J372" s="6">
        <v>2658341.16</v>
      </c>
      <c r="K372" s="6">
        <v>100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R372" s="6" t="e">
        <v>#REF!</v>
      </c>
      <c r="S372" s="6" t="e">
        <v>#REF!</v>
      </c>
      <c r="T372" s="6" t="e">
        <v>#REF!</v>
      </c>
      <c r="U372" s="78" t="e">
        <v>#REF!</v>
      </c>
      <c r="V372" s="78" t="e">
        <v>#REF!</v>
      </c>
      <c r="W372" s="78" t="e">
        <v>#REF!</v>
      </c>
    </row>
    <row r="373" spans="1:23" ht="15" hidden="1" customHeight="1" x14ac:dyDescent="0.25">
      <c r="A373" s="10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7"/>
      <c r="R373" s="9" t="e">
        <v>#REF!</v>
      </c>
      <c r="S373" s="9" t="e">
        <v>#REF!</v>
      </c>
      <c r="T373" s="9" t="e">
        <v>#REF!</v>
      </c>
      <c r="U373" s="78" t="e">
        <v>#REF!</v>
      </c>
      <c r="V373" s="78" t="e">
        <v>#REF!</v>
      </c>
      <c r="W373" s="78" t="e">
        <v>#REF!</v>
      </c>
    </row>
    <row r="374" spans="1:23" ht="15" hidden="1" customHeight="1" x14ac:dyDescent="0.25">
      <c r="A374" s="10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7"/>
      <c r="Q374" s="4"/>
      <c r="R374" s="9" t="e">
        <v>#REF!</v>
      </c>
      <c r="S374" s="9" t="e">
        <v>#REF!</v>
      </c>
      <c r="T374" s="9" t="e">
        <v>#REF!</v>
      </c>
      <c r="U374" s="4" t="e">
        <v>#REF!</v>
      </c>
      <c r="V374" s="4" t="e">
        <v>#REF!</v>
      </c>
      <c r="W374" s="4" t="e">
        <v>#REF!</v>
      </c>
    </row>
    <row r="375" spans="1:23" ht="15" hidden="1" customHeight="1" x14ac:dyDescent="0.25">
      <c r="A375" s="10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7"/>
      <c r="Q375" s="4"/>
      <c r="R375" s="9" t="e">
        <v>#REF!</v>
      </c>
      <c r="S375" s="9" t="e">
        <v>#REF!</v>
      </c>
      <c r="T375" s="9" t="e">
        <v>#REF!</v>
      </c>
      <c r="U375" s="4" t="e">
        <v>#REF!</v>
      </c>
      <c r="V375" s="4" t="e">
        <v>#REF!</v>
      </c>
      <c r="W375" s="4" t="e">
        <v>#REF!</v>
      </c>
    </row>
    <row r="376" spans="1:23" ht="15" hidden="1" customHeight="1" x14ac:dyDescent="0.25">
      <c r="A376" s="10">
        <v>8308</v>
      </c>
      <c r="B376" s="1" t="s">
        <v>75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17"/>
      <c r="Q376" s="4"/>
      <c r="R376" s="9" t="e">
        <v>#REF!</v>
      </c>
      <c r="S376" s="9" t="e">
        <v>#REF!</v>
      </c>
      <c r="T376" s="9" t="e">
        <v>#REF!</v>
      </c>
      <c r="U376" s="4" t="e">
        <v>#REF!</v>
      </c>
      <c r="V376" s="4" t="e">
        <v>#REF!</v>
      </c>
      <c r="W376" s="4" t="e">
        <v>#REF!</v>
      </c>
    </row>
    <row r="377" spans="1:23" ht="15" hidden="1" customHeight="1" x14ac:dyDescent="0.25">
      <c r="A377" s="10">
        <v>9188</v>
      </c>
      <c r="B377" s="1" t="s">
        <v>75</v>
      </c>
      <c r="C377" s="2">
        <v>0</v>
      </c>
      <c r="D377" s="2">
        <v>12397282.220000003</v>
      </c>
      <c r="E377" s="2">
        <v>12397282.220000001</v>
      </c>
      <c r="F377" s="2">
        <v>99.999999999999986</v>
      </c>
      <c r="G377" s="2">
        <v>0</v>
      </c>
      <c r="H377" s="2">
        <v>0</v>
      </c>
      <c r="I377" s="2">
        <v>2658341.16</v>
      </c>
      <c r="J377" s="2">
        <v>2658341.16</v>
      </c>
      <c r="K377" s="2">
        <v>100</v>
      </c>
      <c r="L377" s="2">
        <v>0</v>
      </c>
      <c r="M377" s="2">
        <v>0</v>
      </c>
      <c r="N377" s="2">
        <v>0</v>
      </c>
      <c r="O377" s="17"/>
      <c r="Q377" s="4"/>
      <c r="R377" s="9" t="e">
        <v>#REF!</v>
      </c>
      <c r="S377" s="9" t="e">
        <v>#REF!</v>
      </c>
      <c r="T377" s="9" t="e">
        <v>#REF!</v>
      </c>
      <c r="U377" s="4" t="e">
        <v>#REF!</v>
      </c>
      <c r="V377" s="4" t="e">
        <v>#REF!</v>
      </c>
      <c r="W377" s="4" t="e">
        <v>#REF!</v>
      </c>
    </row>
    <row r="378" spans="1:23" ht="15" hidden="1" customHeight="1" x14ac:dyDescent="0.25">
      <c r="A378" s="10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7"/>
      <c r="Q378" s="4"/>
      <c r="R378" s="9" t="e">
        <v>#REF!</v>
      </c>
      <c r="S378" s="9" t="e">
        <v>#REF!</v>
      </c>
      <c r="T378" s="9" t="e">
        <v>#REF!</v>
      </c>
      <c r="U378" s="4" t="e">
        <v>#REF!</v>
      </c>
      <c r="V378" s="4" t="e">
        <v>#REF!</v>
      </c>
      <c r="W378" s="4" t="e">
        <v>#REF!</v>
      </c>
    </row>
    <row r="379" spans="1:23" ht="15" hidden="1" customHeight="1" x14ac:dyDescent="0.25">
      <c r="A379" s="10"/>
      <c r="B379" s="3" t="s">
        <v>1</v>
      </c>
      <c r="C379" s="6">
        <v>0</v>
      </c>
      <c r="D379" s="6">
        <v>0</v>
      </c>
      <c r="E379" s="6">
        <v>0</v>
      </c>
      <c r="F379" s="6" t="e">
        <v>#DIV/0!</v>
      </c>
      <c r="G379" s="6">
        <v>0</v>
      </c>
      <c r="H379" s="6">
        <v>0</v>
      </c>
      <c r="I379" s="6">
        <v>0</v>
      </c>
      <c r="J379" s="6">
        <v>0</v>
      </c>
      <c r="K379" s="6" t="e">
        <v>#DIV/0!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R379" s="6" t="e">
        <v>#REF!</v>
      </c>
      <c r="S379" s="6" t="e">
        <v>#REF!</v>
      </c>
      <c r="T379" s="6" t="e">
        <v>#REF!</v>
      </c>
      <c r="U379" s="78">
        <v>0</v>
      </c>
      <c r="V379" s="78">
        <v>0</v>
      </c>
      <c r="W379" s="78">
        <v>0</v>
      </c>
    </row>
    <row r="380" spans="1:23" ht="15" hidden="1" customHeight="1" x14ac:dyDescent="0.25">
      <c r="A380" s="10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9" t="e">
        <v>#REF!</v>
      </c>
      <c r="S380" s="9" t="e">
        <v>#REF!</v>
      </c>
      <c r="T380" s="9" t="e">
        <v>#REF!</v>
      </c>
    </row>
    <row r="381" spans="1:23" ht="15" hidden="1" customHeight="1" x14ac:dyDescent="0.25">
      <c r="A381" s="10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9" t="e">
        <v>#REF!</v>
      </c>
      <c r="S381" s="9" t="e">
        <v>#REF!</v>
      </c>
      <c r="T381" s="9" t="e">
        <v>#REF!</v>
      </c>
    </row>
    <row r="382" spans="1:23" ht="15" hidden="1" customHeight="1" x14ac:dyDescent="0.25">
      <c r="A382" s="10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9" t="e">
        <v>#REF!</v>
      </c>
      <c r="S382" s="9" t="e">
        <v>#REF!</v>
      </c>
      <c r="T382" s="9" t="e">
        <v>#REF!</v>
      </c>
    </row>
    <row r="383" spans="1:23" ht="15" hidden="1" customHeight="1" x14ac:dyDescent="0.25">
      <c r="A383" s="10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9" t="e">
        <v>#REF!</v>
      </c>
      <c r="S383" s="9" t="e">
        <v>#REF!</v>
      </c>
      <c r="T383" s="9" t="e">
        <v>#REF!</v>
      </c>
    </row>
    <row r="384" spans="1:23" ht="15" hidden="1" customHeight="1" x14ac:dyDescent="0.25">
      <c r="A384" s="10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9" t="e">
        <v>#REF!</v>
      </c>
      <c r="S384" s="9" t="e">
        <v>#REF!</v>
      </c>
      <c r="T384" s="9" t="e">
        <v>#REF!</v>
      </c>
    </row>
    <row r="385" spans="1:20" ht="15" hidden="1" customHeight="1" x14ac:dyDescent="0.25">
      <c r="A385" s="10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9" t="e">
        <v>#REF!</v>
      </c>
      <c r="S385" s="9" t="e">
        <v>#REF!</v>
      </c>
      <c r="T385" s="9" t="e">
        <v>#REF!</v>
      </c>
    </row>
    <row r="386" spans="1:20" ht="15" hidden="1" customHeight="1" x14ac:dyDescent="0.25">
      <c r="A386" s="10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9" t="e">
        <v>#REF!</v>
      </c>
      <c r="S386" s="9" t="e">
        <v>#REF!</v>
      </c>
      <c r="T386" s="9" t="e">
        <v>#REF!</v>
      </c>
    </row>
    <row r="387" spans="1:20" ht="15" hidden="1" customHeight="1" x14ac:dyDescent="0.25">
      <c r="A387" s="10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9" t="e">
        <v>#REF!</v>
      </c>
      <c r="S387" s="9" t="e">
        <v>#REF!</v>
      </c>
      <c r="T387" s="9" t="e">
        <v>#REF!</v>
      </c>
    </row>
    <row r="388" spans="1:20" ht="15" hidden="1" customHeight="1" x14ac:dyDescent="0.25">
      <c r="A388" s="10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9" t="e">
        <v>#REF!</v>
      </c>
      <c r="S388" s="9" t="e">
        <v>#REF!</v>
      </c>
      <c r="T388" s="9" t="e">
        <v>#REF!</v>
      </c>
    </row>
    <row r="389" spans="1:20" ht="15" hidden="1" customHeight="1" x14ac:dyDescent="0.25">
      <c r="A389" s="10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9" t="e">
        <v>#REF!</v>
      </c>
      <c r="S389" s="9" t="e">
        <v>#REF!</v>
      </c>
      <c r="T389" s="9" t="e">
        <v>#REF!</v>
      </c>
    </row>
    <row r="390" spans="1:20" ht="15" hidden="1" customHeight="1" x14ac:dyDescent="0.25">
      <c r="A390" s="10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9" t="e">
        <v>#REF!</v>
      </c>
      <c r="S390" s="9" t="e">
        <v>#REF!</v>
      </c>
      <c r="T390" s="9" t="e">
        <v>#REF!</v>
      </c>
    </row>
    <row r="391" spans="1:20" ht="15" hidden="1" customHeight="1" x14ac:dyDescent="0.25">
      <c r="A391" s="10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9" t="e">
        <v>#REF!</v>
      </c>
      <c r="S391" s="9" t="e">
        <v>#REF!</v>
      </c>
      <c r="T391" s="9" t="e">
        <v>#REF!</v>
      </c>
    </row>
    <row r="392" spans="1:20" ht="15" hidden="1" customHeight="1" x14ac:dyDescent="0.25">
      <c r="A392" s="10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9" t="e">
        <v>#REF!</v>
      </c>
      <c r="S392" s="9" t="e">
        <v>#REF!</v>
      </c>
      <c r="T392" s="9" t="e">
        <v>#REF!</v>
      </c>
    </row>
    <row r="393" spans="1:20" ht="15" hidden="1" customHeight="1" x14ac:dyDescent="0.25">
      <c r="A393" s="10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9" t="e">
        <v>#REF!</v>
      </c>
      <c r="S393" s="9" t="e">
        <v>#REF!</v>
      </c>
      <c r="T393" s="9" t="e">
        <v>#REF!</v>
      </c>
    </row>
    <row r="394" spans="1:20" ht="15" hidden="1" customHeight="1" x14ac:dyDescent="0.25">
      <c r="A394" s="10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9" t="e">
        <v>#REF!</v>
      </c>
      <c r="S394" s="9" t="e">
        <v>#REF!</v>
      </c>
      <c r="T394" s="9" t="e">
        <v>#REF!</v>
      </c>
    </row>
    <row r="395" spans="1:20" ht="15" hidden="1" customHeight="1" x14ac:dyDescent="0.25">
      <c r="A395" s="10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9" t="e">
        <v>#REF!</v>
      </c>
      <c r="S395" s="9" t="e">
        <v>#REF!</v>
      </c>
      <c r="T395" s="9" t="e">
        <v>#REF!</v>
      </c>
    </row>
    <row r="396" spans="1:20" ht="15" hidden="1" customHeight="1" x14ac:dyDescent="0.25">
      <c r="A396" s="10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9" t="e">
        <v>#REF!</v>
      </c>
      <c r="S396" s="9" t="e">
        <v>#REF!</v>
      </c>
      <c r="T396" s="9" t="e">
        <v>#REF!</v>
      </c>
    </row>
    <row r="397" spans="1:20" ht="15" hidden="1" customHeight="1" x14ac:dyDescent="0.25">
      <c r="A397" s="10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9" t="e">
        <v>#REF!</v>
      </c>
      <c r="S397" s="9" t="e">
        <v>#REF!</v>
      </c>
      <c r="T397" s="9" t="e">
        <v>#REF!</v>
      </c>
    </row>
    <row r="398" spans="1:20" ht="15" hidden="1" customHeight="1" x14ac:dyDescent="0.25">
      <c r="A398" s="10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9" t="e">
        <v>#REF!</v>
      </c>
      <c r="S398" s="9" t="e">
        <v>#REF!</v>
      </c>
      <c r="T398" s="9" t="e">
        <v>#REF!</v>
      </c>
    </row>
    <row r="399" spans="1:20" ht="15" hidden="1" customHeight="1" x14ac:dyDescent="0.25">
      <c r="A399" s="10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9" t="e">
        <v>#REF!</v>
      </c>
      <c r="S399" s="9" t="e">
        <v>#REF!</v>
      </c>
      <c r="T399" s="9" t="e">
        <v>#REF!</v>
      </c>
    </row>
    <row r="400" spans="1:20" ht="15" hidden="1" customHeight="1" x14ac:dyDescent="0.25">
      <c r="A400" s="10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9" t="e">
        <v>#REF!</v>
      </c>
      <c r="S400" s="9" t="e">
        <v>#REF!</v>
      </c>
      <c r="T400" s="9" t="e">
        <v>#REF!</v>
      </c>
    </row>
    <row r="401" spans="1:23" ht="15" hidden="1" customHeight="1" x14ac:dyDescent="0.25">
      <c r="A401" s="10"/>
      <c r="B401" s="3" t="s">
        <v>76</v>
      </c>
      <c r="C401" s="6">
        <v>0</v>
      </c>
      <c r="D401" s="6">
        <v>0</v>
      </c>
      <c r="E401" s="6">
        <v>0</v>
      </c>
      <c r="F401" s="6" t="e">
        <v>#DIV/0!</v>
      </c>
      <c r="G401" s="6">
        <v>0</v>
      </c>
      <c r="H401" s="6">
        <v>0</v>
      </c>
      <c r="I401" s="6">
        <v>0</v>
      </c>
      <c r="J401" s="6">
        <v>0</v>
      </c>
      <c r="K401" s="6" t="e">
        <v>#DIV/0!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R401" s="6" t="e">
        <v>#REF!</v>
      </c>
      <c r="S401" s="6" t="e">
        <v>#REF!</v>
      </c>
      <c r="T401" s="6" t="e">
        <v>#REF!</v>
      </c>
      <c r="U401" s="78">
        <v>0</v>
      </c>
      <c r="V401" s="78">
        <v>0</v>
      </c>
      <c r="W401" s="78">
        <v>0</v>
      </c>
    </row>
    <row r="402" spans="1:23" ht="15" hidden="1" customHeight="1" x14ac:dyDescent="0.25">
      <c r="A402" s="10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9" t="e">
        <v>#REF!</v>
      </c>
      <c r="S402" s="9" t="e">
        <v>#REF!</v>
      </c>
      <c r="T402" s="9" t="e">
        <v>#REF!</v>
      </c>
    </row>
    <row r="403" spans="1:23" ht="15" hidden="1" customHeight="1" x14ac:dyDescent="0.25">
      <c r="A403" s="10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9" t="e">
        <v>#REF!</v>
      </c>
      <c r="S403" s="9" t="e">
        <v>#REF!</v>
      </c>
      <c r="T403" s="9" t="e">
        <v>#REF!</v>
      </c>
    </row>
    <row r="404" spans="1:23" ht="15" hidden="1" customHeight="1" x14ac:dyDescent="0.25">
      <c r="A404" s="10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9" t="e">
        <v>#REF!</v>
      </c>
      <c r="S404" s="9" t="e">
        <v>#REF!</v>
      </c>
      <c r="T404" s="9" t="e">
        <v>#REF!</v>
      </c>
    </row>
    <row r="405" spans="1:23" ht="15" hidden="1" customHeight="1" x14ac:dyDescent="0.25">
      <c r="A405" s="10"/>
      <c r="B405" s="7" t="s">
        <v>12</v>
      </c>
      <c r="C405" s="6">
        <v>0</v>
      </c>
      <c r="D405" s="6">
        <v>550.15000000000009</v>
      </c>
      <c r="E405" s="6">
        <v>550.15000000000009</v>
      </c>
      <c r="F405" s="6">
        <v>100</v>
      </c>
      <c r="G405" s="6">
        <v>0</v>
      </c>
      <c r="H405" s="6">
        <v>0</v>
      </c>
      <c r="I405" s="6">
        <v>174.3</v>
      </c>
      <c r="J405" s="6">
        <v>174.3</v>
      </c>
      <c r="K405" s="6">
        <v>100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R405" s="6" t="e">
        <v>#REF!</v>
      </c>
      <c r="S405" s="6" t="e">
        <v>#REF!</v>
      </c>
      <c r="T405" s="6" t="e">
        <v>#REF!</v>
      </c>
      <c r="U405" s="78" t="e">
        <v>#REF!</v>
      </c>
      <c r="V405" s="78" t="e">
        <v>#REF!</v>
      </c>
      <c r="W405" s="78" t="e">
        <v>#REF!</v>
      </c>
    </row>
    <row r="406" spans="1:23" ht="15" hidden="1" customHeight="1" x14ac:dyDescent="0.25">
      <c r="A406" s="10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7"/>
      <c r="R406" s="9" t="e">
        <v>#REF!</v>
      </c>
      <c r="S406" s="9" t="e">
        <v>#REF!</v>
      </c>
      <c r="T406" s="9" t="e">
        <v>#REF!</v>
      </c>
      <c r="U406" s="78" t="e">
        <v>#REF!</v>
      </c>
      <c r="V406" s="78" t="e">
        <v>#REF!</v>
      </c>
      <c r="W406" s="78" t="e">
        <v>#REF!</v>
      </c>
    </row>
    <row r="407" spans="1:23" ht="15" hidden="1" customHeight="1" x14ac:dyDescent="0.25">
      <c r="A407" s="10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7"/>
      <c r="R407" s="9" t="e">
        <v>#REF!</v>
      </c>
      <c r="S407" s="9" t="e">
        <v>#REF!</v>
      </c>
      <c r="T407" s="9" t="e">
        <v>#REF!</v>
      </c>
      <c r="U407" s="78" t="e">
        <v>#REF!</v>
      </c>
      <c r="V407" s="78" t="e">
        <v>#REF!</v>
      </c>
      <c r="W407" s="78" t="e">
        <v>#REF!</v>
      </c>
    </row>
    <row r="408" spans="1:23" ht="15" hidden="1" customHeight="1" x14ac:dyDescent="0.25">
      <c r="A408" s="10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7"/>
      <c r="R408" s="9" t="e">
        <v>#REF!</v>
      </c>
      <c r="S408" s="9" t="e">
        <v>#REF!</v>
      </c>
      <c r="T408" s="9" t="e">
        <v>#REF!</v>
      </c>
      <c r="U408" s="78" t="e">
        <v>#REF!</v>
      </c>
      <c r="V408" s="78" t="e">
        <v>#REF!</v>
      </c>
      <c r="W408" s="78" t="e">
        <v>#REF!</v>
      </c>
    </row>
    <row r="409" spans="1:23" ht="15" hidden="1" customHeight="1" x14ac:dyDescent="0.25">
      <c r="A409" s="10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7"/>
      <c r="R409" s="9" t="e">
        <v>#REF!</v>
      </c>
      <c r="S409" s="9" t="e">
        <v>#REF!</v>
      </c>
      <c r="T409" s="9" t="e">
        <v>#REF!</v>
      </c>
      <c r="U409" s="78" t="e">
        <v>#REF!</v>
      </c>
      <c r="V409" s="78" t="e">
        <v>#REF!</v>
      </c>
      <c r="W409" s="78" t="e">
        <v>#REF!</v>
      </c>
    </row>
    <row r="410" spans="1:23" ht="15" hidden="1" customHeight="1" x14ac:dyDescent="0.25">
      <c r="A410" s="10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7"/>
      <c r="R410" s="9" t="e">
        <v>#REF!</v>
      </c>
      <c r="S410" s="9" t="e">
        <v>#REF!</v>
      </c>
      <c r="T410" s="9" t="e">
        <v>#REF!</v>
      </c>
      <c r="U410" s="78" t="e">
        <v>#REF!</v>
      </c>
      <c r="V410" s="78" t="e">
        <v>#REF!</v>
      </c>
      <c r="W410" s="78" t="e">
        <v>#REF!</v>
      </c>
    </row>
    <row r="411" spans="1:23" ht="15" hidden="1" customHeight="1" x14ac:dyDescent="0.25">
      <c r="A411" s="10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7"/>
      <c r="R411" s="9" t="e">
        <v>#REF!</v>
      </c>
      <c r="S411" s="9" t="e">
        <v>#REF!</v>
      </c>
      <c r="T411" s="9" t="e">
        <v>#REF!</v>
      </c>
      <c r="U411" s="78" t="e">
        <v>#REF!</v>
      </c>
      <c r="V411" s="78" t="e">
        <v>#REF!</v>
      </c>
      <c r="W411" s="78" t="e">
        <v>#REF!</v>
      </c>
    </row>
    <row r="412" spans="1:23" ht="15" hidden="1" customHeight="1" x14ac:dyDescent="0.25">
      <c r="A412" s="10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7"/>
      <c r="R412" s="9" t="e">
        <v>#REF!</v>
      </c>
      <c r="S412" s="9" t="e">
        <v>#REF!</v>
      </c>
      <c r="T412" s="9" t="e">
        <v>#REF!</v>
      </c>
      <c r="U412" s="78" t="e">
        <v>#REF!</v>
      </c>
      <c r="V412" s="78" t="e">
        <v>#REF!</v>
      </c>
      <c r="W412" s="78" t="e">
        <v>#REF!</v>
      </c>
    </row>
    <row r="413" spans="1:23" ht="15" hidden="1" customHeight="1" x14ac:dyDescent="0.25">
      <c r="A413" s="10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7"/>
      <c r="R413" s="9" t="e">
        <v>#REF!</v>
      </c>
      <c r="S413" s="9" t="e">
        <v>#REF!</v>
      </c>
      <c r="T413" s="9" t="e">
        <v>#REF!</v>
      </c>
      <c r="U413" s="78" t="e">
        <v>#REF!</v>
      </c>
      <c r="V413" s="78" t="e">
        <v>#REF!</v>
      </c>
      <c r="W413" s="78" t="e">
        <v>#REF!</v>
      </c>
    </row>
    <row r="414" spans="1:23" ht="15" hidden="1" customHeight="1" x14ac:dyDescent="0.25">
      <c r="A414" s="10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7"/>
      <c r="R414" s="9" t="e">
        <v>#REF!</v>
      </c>
      <c r="S414" s="9" t="e">
        <v>#REF!</v>
      </c>
      <c r="T414" s="9" t="e">
        <v>#REF!</v>
      </c>
      <c r="U414" s="78" t="e">
        <v>#REF!</v>
      </c>
      <c r="V414" s="78" t="e">
        <v>#REF!</v>
      </c>
      <c r="W414" s="78" t="e">
        <v>#REF!</v>
      </c>
    </row>
    <row r="415" spans="1:23" ht="15" hidden="1" customHeight="1" x14ac:dyDescent="0.25">
      <c r="A415" s="10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7"/>
      <c r="R415" s="9" t="e">
        <v>#REF!</v>
      </c>
      <c r="S415" s="9" t="e">
        <v>#REF!</v>
      </c>
      <c r="T415" s="9" t="e">
        <v>#REF!</v>
      </c>
      <c r="U415" s="78" t="e">
        <v>#REF!</v>
      </c>
      <c r="V415" s="78" t="e">
        <v>#REF!</v>
      </c>
      <c r="W415" s="78" t="e">
        <v>#REF!</v>
      </c>
    </row>
    <row r="416" spans="1:23" ht="15" hidden="1" customHeight="1" x14ac:dyDescent="0.25">
      <c r="A416" s="10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7"/>
      <c r="R416" s="9" t="e">
        <v>#REF!</v>
      </c>
      <c r="S416" s="9" t="e">
        <v>#REF!</v>
      </c>
      <c r="T416" s="9" t="e">
        <v>#REF!</v>
      </c>
      <c r="U416" s="78" t="e">
        <v>#REF!</v>
      </c>
      <c r="V416" s="78" t="e">
        <v>#REF!</v>
      </c>
      <c r="W416" s="78" t="e">
        <v>#REF!</v>
      </c>
    </row>
    <row r="417" spans="1:23" ht="15" hidden="1" customHeight="1" x14ac:dyDescent="0.25">
      <c r="A417" s="10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7"/>
      <c r="R417" s="9" t="e">
        <v>#REF!</v>
      </c>
      <c r="S417" s="9" t="e">
        <v>#REF!</v>
      </c>
      <c r="T417" s="9" t="e">
        <v>#REF!</v>
      </c>
      <c r="U417" s="78" t="e">
        <v>#REF!</v>
      </c>
      <c r="V417" s="78" t="e">
        <v>#REF!</v>
      </c>
      <c r="W417" s="78" t="e">
        <v>#REF!</v>
      </c>
    </row>
    <row r="418" spans="1:23" ht="15" hidden="1" customHeight="1" x14ac:dyDescent="0.25">
      <c r="A418" s="10">
        <v>8272</v>
      </c>
      <c r="B418" s="1" t="s">
        <v>77</v>
      </c>
      <c r="C418" s="2">
        <v>0</v>
      </c>
      <c r="D418" s="2">
        <v>550.15000000000009</v>
      </c>
      <c r="E418" s="2">
        <v>550.15000000000009</v>
      </c>
      <c r="F418" s="2">
        <v>100</v>
      </c>
      <c r="G418" s="2">
        <v>0</v>
      </c>
      <c r="H418" s="2">
        <v>0</v>
      </c>
      <c r="I418" s="2">
        <v>174.3</v>
      </c>
      <c r="J418" s="2">
        <v>174.3</v>
      </c>
      <c r="K418" s="2">
        <v>100</v>
      </c>
      <c r="L418" s="2">
        <v>0</v>
      </c>
      <c r="M418" s="2">
        <v>0</v>
      </c>
      <c r="N418" s="2">
        <v>0</v>
      </c>
      <c r="O418" s="17"/>
      <c r="R418" s="9" t="e">
        <v>#REF!</v>
      </c>
      <c r="S418" s="9" t="e">
        <v>#REF!</v>
      </c>
      <c r="T418" s="9" t="e">
        <v>#REF!</v>
      </c>
      <c r="U418" s="78" t="e">
        <v>#REF!</v>
      </c>
      <c r="V418" s="78" t="e">
        <v>#REF!</v>
      </c>
      <c r="W418" s="78" t="e">
        <v>#REF!</v>
      </c>
    </row>
    <row r="419" spans="1:23" ht="15" hidden="1" customHeight="1" x14ac:dyDescent="0.25">
      <c r="A419" s="10"/>
      <c r="B419" s="3" t="s">
        <v>78</v>
      </c>
      <c r="C419" s="6">
        <v>0</v>
      </c>
      <c r="D419" s="6">
        <v>10312.25</v>
      </c>
      <c r="E419" s="6">
        <v>10312.25</v>
      </c>
      <c r="F419" s="6">
        <v>100</v>
      </c>
      <c r="G419" s="6">
        <v>0</v>
      </c>
      <c r="H419" s="6">
        <v>51.579999999999927</v>
      </c>
      <c r="I419" s="6">
        <v>2600</v>
      </c>
      <c r="J419" s="6">
        <v>2651.58</v>
      </c>
      <c r="K419" s="6">
        <v>101.98384615384614</v>
      </c>
      <c r="L419" s="6">
        <v>-51.579999999999927</v>
      </c>
      <c r="M419" s="6">
        <v>0</v>
      </c>
      <c r="N419" s="6">
        <v>0</v>
      </c>
      <c r="O419" s="6">
        <v>0</v>
      </c>
      <c r="P419" s="6">
        <v>0</v>
      </c>
      <c r="R419" s="6" t="e">
        <v>#REF!</v>
      </c>
      <c r="S419" s="6" t="e">
        <v>#REF!</v>
      </c>
      <c r="T419" s="6" t="e">
        <v>#REF!</v>
      </c>
      <c r="U419" s="78" t="e">
        <v>#REF!</v>
      </c>
      <c r="V419" s="78" t="e">
        <v>#REF!</v>
      </c>
      <c r="W419" s="78" t="e">
        <v>#REF!</v>
      </c>
    </row>
    <row r="420" spans="1:23" ht="15" hidden="1" customHeight="1" x14ac:dyDescent="0.25">
      <c r="A420" s="10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7"/>
      <c r="R420" s="9" t="e">
        <v>#REF!</v>
      </c>
      <c r="S420" s="9" t="e">
        <v>#REF!</v>
      </c>
      <c r="T420" s="9" t="e">
        <v>#REF!</v>
      </c>
      <c r="U420" s="78" t="e">
        <v>#REF!</v>
      </c>
      <c r="V420" s="78" t="e">
        <v>#REF!</v>
      </c>
      <c r="W420" s="78" t="e">
        <v>#REF!</v>
      </c>
    </row>
    <row r="421" spans="1:23" ht="15" hidden="1" customHeight="1" x14ac:dyDescent="0.25">
      <c r="A421" s="10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7"/>
      <c r="R421" s="9" t="e">
        <v>#REF!</v>
      </c>
      <c r="S421" s="9" t="e">
        <v>#REF!</v>
      </c>
      <c r="T421" s="9" t="e">
        <v>#REF!</v>
      </c>
      <c r="U421" s="78" t="e">
        <v>#REF!</v>
      </c>
      <c r="V421" s="78" t="e">
        <v>#REF!</v>
      </c>
      <c r="W421" s="78" t="e">
        <v>#REF!</v>
      </c>
    </row>
    <row r="422" spans="1:23" ht="15" hidden="1" customHeight="1" x14ac:dyDescent="0.25">
      <c r="A422" s="10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7"/>
      <c r="R422" s="9" t="e">
        <v>#REF!</v>
      </c>
      <c r="S422" s="9" t="e">
        <v>#REF!</v>
      </c>
      <c r="T422" s="9" t="e">
        <v>#REF!</v>
      </c>
      <c r="U422" s="78" t="e">
        <v>#REF!</v>
      </c>
      <c r="V422" s="78" t="e">
        <v>#REF!</v>
      </c>
      <c r="W422" s="78" t="e">
        <v>#REF!</v>
      </c>
    </row>
    <row r="423" spans="1:23" ht="15" hidden="1" customHeight="1" x14ac:dyDescent="0.25">
      <c r="A423" s="10">
        <v>8109</v>
      </c>
      <c r="B423" s="1" t="s">
        <v>79</v>
      </c>
      <c r="C423" s="2">
        <v>0</v>
      </c>
      <c r="D423" s="2">
        <v>10312.25</v>
      </c>
      <c r="E423" s="2">
        <v>10312.25</v>
      </c>
      <c r="F423" s="2">
        <v>100</v>
      </c>
      <c r="G423" s="2">
        <v>0</v>
      </c>
      <c r="H423" s="2">
        <v>51.579999999999927</v>
      </c>
      <c r="I423" s="2">
        <v>2600</v>
      </c>
      <c r="J423" s="2">
        <v>2651.58</v>
      </c>
      <c r="K423" s="2">
        <v>101.98384615384614</v>
      </c>
      <c r="L423" s="2">
        <v>-51.579999999999927</v>
      </c>
      <c r="M423" s="2">
        <v>0</v>
      </c>
      <c r="N423" s="2">
        <v>0</v>
      </c>
      <c r="O423" s="17"/>
      <c r="R423" s="9" t="e">
        <v>#REF!</v>
      </c>
      <c r="S423" s="9" t="e">
        <v>#REF!</v>
      </c>
      <c r="T423" s="9" t="e">
        <v>#REF!</v>
      </c>
      <c r="U423" s="78" t="e">
        <v>#REF!</v>
      </c>
      <c r="V423" s="78" t="e">
        <v>#REF!</v>
      </c>
      <c r="W423" s="78" t="e">
        <v>#REF!</v>
      </c>
    </row>
    <row r="424" spans="1:23" ht="15" hidden="1" customHeight="1" x14ac:dyDescent="0.25">
      <c r="A424" s="10"/>
      <c r="B424" s="3" t="s">
        <v>19</v>
      </c>
      <c r="C424" s="6">
        <v>0</v>
      </c>
      <c r="D424" s="6">
        <v>12408144.620000003</v>
      </c>
      <c r="E424" s="6">
        <v>12408144.620000001</v>
      </c>
      <c r="F424" s="6">
        <v>99.999999999999986</v>
      </c>
      <c r="G424" s="6">
        <v>0</v>
      </c>
      <c r="H424" s="6">
        <v>51.579999999999927</v>
      </c>
      <c r="I424" s="6">
        <v>2661115.46</v>
      </c>
      <c r="J424" s="6">
        <v>2661167.04</v>
      </c>
      <c r="K424" s="6">
        <v>100.00193828493261</v>
      </c>
      <c r="L424" s="6">
        <v>-51.579999999999927</v>
      </c>
      <c r="M424" s="6">
        <v>0</v>
      </c>
      <c r="N424" s="6">
        <v>0</v>
      </c>
      <c r="O424" s="6">
        <v>0</v>
      </c>
      <c r="P424" s="6">
        <v>0</v>
      </c>
      <c r="R424" s="6" t="e">
        <v>#REF!</v>
      </c>
      <c r="S424" s="6" t="e">
        <v>#REF!</v>
      </c>
      <c r="T424" s="6" t="e">
        <v>#REF!</v>
      </c>
      <c r="U424" s="78" t="e">
        <v>#REF!</v>
      </c>
      <c r="V424" s="78" t="e">
        <v>#REF!</v>
      </c>
      <c r="W424" s="78" t="e">
        <v>#REF!</v>
      </c>
    </row>
    <row r="425" spans="1:23" ht="15" hidden="1" customHeight="1" x14ac:dyDescent="0.25">
      <c r="A425" s="10"/>
      <c r="B425" s="3" t="s">
        <v>80</v>
      </c>
      <c r="C425" s="60"/>
      <c r="D425" s="60"/>
      <c r="E425" s="60"/>
      <c r="F425" s="60" t="e">
        <v>#DIV/0!</v>
      </c>
      <c r="G425" s="60"/>
      <c r="H425" s="60"/>
      <c r="I425" s="60"/>
      <c r="J425" s="60"/>
      <c r="K425" s="60" t="e">
        <v>#DIV/0!</v>
      </c>
      <c r="L425" s="60"/>
      <c r="M425" s="60"/>
      <c r="N425" s="60"/>
      <c r="O425" s="17"/>
      <c r="R425" s="9" t="e">
        <v>#REF!</v>
      </c>
      <c r="S425" s="9" t="e">
        <v>#REF!</v>
      </c>
      <c r="T425" s="9" t="e">
        <v>#REF!</v>
      </c>
      <c r="U425" s="78" t="e">
        <v>#REF!</v>
      </c>
      <c r="V425" s="78" t="e">
        <v>#REF!</v>
      </c>
      <c r="W425" s="78" t="e">
        <v>#REF!</v>
      </c>
    </row>
    <row r="426" spans="1:23" ht="15" hidden="1" customHeight="1" x14ac:dyDescent="0.25">
      <c r="A426" s="10"/>
      <c r="B426" s="3" t="s">
        <v>11</v>
      </c>
      <c r="C426" s="6">
        <v>0</v>
      </c>
      <c r="D426" s="6">
        <v>0</v>
      </c>
      <c r="E426" s="6">
        <v>0</v>
      </c>
      <c r="F426" s="6" t="e">
        <v>#DIV/0!</v>
      </c>
      <c r="G426" s="6">
        <v>0</v>
      </c>
      <c r="H426" s="6">
        <v>0</v>
      </c>
      <c r="I426" s="6">
        <v>0</v>
      </c>
      <c r="J426" s="6">
        <v>0</v>
      </c>
      <c r="K426" s="6" t="e">
        <v>#DIV/0!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4"/>
      <c r="R426" s="6" t="e">
        <v>#REF!</v>
      </c>
      <c r="S426" s="6" t="e">
        <v>#REF!</v>
      </c>
      <c r="T426" s="6" t="e">
        <v>#REF!</v>
      </c>
      <c r="U426" s="4">
        <v>0</v>
      </c>
      <c r="V426" s="4">
        <v>0</v>
      </c>
      <c r="W426" s="4">
        <v>0</v>
      </c>
    </row>
    <row r="427" spans="1:23" ht="15" hidden="1" customHeight="1" x14ac:dyDescent="0.25">
      <c r="A427" s="10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4"/>
      <c r="R427" s="9" t="e">
        <v>#REF!</v>
      </c>
      <c r="S427" s="9" t="e">
        <v>#REF!</v>
      </c>
      <c r="T427" s="9" t="e">
        <v>#REF!</v>
      </c>
      <c r="U427" s="4"/>
      <c r="V427" s="4"/>
      <c r="W427" s="4"/>
    </row>
    <row r="428" spans="1:23" ht="15" hidden="1" customHeight="1" x14ac:dyDescent="0.25">
      <c r="A428" s="10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4"/>
      <c r="R428" s="9" t="e">
        <v>#REF!</v>
      </c>
      <c r="S428" s="9" t="e">
        <v>#REF!</v>
      </c>
      <c r="T428" s="9" t="e">
        <v>#REF!</v>
      </c>
      <c r="U428" s="4"/>
      <c r="V428" s="4"/>
      <c r="W428" s="4"/>
    </row>
    <row r="429" spans="1:23" ht="15" hidden="1" customHeight="1" x14ac:dyDescent="0.25">
      <c r="A429" s="10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4"/>
      <c r="R429" s="9" t="e">
        <v>#REF!</v>
      </c>
      <c r="S429" s="9" t="e">
        <v>#REF!</v>
      </c>
      <c r="T429" s="9" t="e">
        <v>#REF!</v>
      </c>
      <c r="U429" s="4"/>
      <c r="V429" s="4"/>
      <c r="W429" s="4"/>
    </row>
    <row r="430" spans="1:23" ht="15" hidden="1" customHeight="1" x14ac:dyDescent="0.25">
      <c r="A430" s="10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4"/>
      <c r="R430" s="9" t="e">
        <v>#REF!</v>
      </c>
      <c r="S430" s="9" t="e">
        <v>#REF!</v>
      </c>
      <c r="T430" s="9" t="e">
        <v>#REF!</v>
      </c>
      <c r="U430" s="4"/>
      <c r="V430" s="4"/>
      <c r="W430" s="4"/>
    </row>
    <row r="431" spans="1:23" ht="15" hidden="1" customHeight="1" x14ac:dyDescent="0.25">
      <c r="A431" s="10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4"/>
      <c r="R431" s="9" t="e">
        <v>#REF!</v>
      </c>
      <c r="S431" s="9" t="e">
        <v>#REF!</v>
      </c>
      <c r="T431" s="9" t="e">
        <v>#REF!</v>
      </c>
      <c r="U431" s="4"/>
      <c r="V431" s="4"/>
      <c r="W431" s="4"/>
    </row>
    <row r="432" spans="1:23" ht="15" hidden="1" customHeight="1" x14ac:dyDescent="0.25">
      <c r="A432" s="10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4"/>
      <c r="R432" s="9" t="e">
        <v>#REF!</v>
      </c>
      <c r="S432" s="9" t="e">
        <v>#REF!</v>
      </c>
      <c r="T432" s="9" t="e">
        <v>#REF!</v>
      </c>
      <c r="U432" s="4"/>
      <c r="V432" s="4"/>
      <c r="W432" s="4"/>
    </row>
    <row r="433" spans="1:23" ht="15" hidden="1" customHeight="1" x14ac:dyDescent="0.25">
      <c r="A433" s="10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4"/>
      <c r="R433" s="9" t="e">
        <v>#REF!</v>
      </c>
      <c r="S433" s="9" t="e">
        <v>#REF!</v>
      </c>
      <c r="T433" s="9" t="e">
        <v>#REF!</v>
      </c>
      <c r="U433" s="4"/>
      <c r="V433" s="4"/>
      <c r="W433" s="4"/>
    </row>
    <row r="434" spans="1:23" ht="15" hidden="1" customHeight="1" x14ac:dyDescent="0.25">
      <c r="A434" s="10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4"/>
      <c r="R434" s="9" t="e">
        <v>#REF!</v>
      </c>
      <c r="S434" s="9" t="e">
        <v>#REF!</v>
      </c>
      <c r="T434" s="9" t="e">
        <v>#REF!</v>
      </c>
      <c r="U434" s="4"/>
      <c r="V434" s="4"/>
      <c r="W434" s="4"/>
    </row>
    <row r="435" spans="1:23" ht="15" hidden="1" customHeight="1" x14ac:dyDescent="0.25">
      <c r="A435" s="10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4"/>
      <c r="R435" s="9" t="e">
        <v>#REF!</v>
      </c>
      <c r="S435" s="9" t="e">
        <v>#REF!</v>
      </c>
      <c r="T435" s="9" t="e">
        <v>#REF!</v>
      </c>
      <c r="U435" s="4"/>
      <c r="V435" s="4"/>
      <c r="W435" s="4"/>
    </row>
    <row r="436" spans="1:23" ht="15" hidden="1" customHeight="1" x14ac:dyDescent="0.25">
      <c r="A436" s="10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4"/>
      <c r="R436" s="9" t="e">
        <v>#REF!</v>
      </c>
      <c r="S436" s="9" t="e">
        <v>#REF!</v>
      </c>
      <c r="T436" s="9" t="e">
        <v>#REF!</v>
      </c>
      <c r="U436" s="4"/>
      <c r="V436" s="4"/>
      <c r="W436" s="4"/>
    </row>
    <row r="437" spans="1:23" ht="15" hidden="1" customHeight="1" x14ac:dyDescent="0.25">
      <c r="A437" s="10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4"/>
      <c r="R437" s="9" t="e">
        <v>#REF!</v>
      </c>
      <c r="S437" s="9" t="e">
        <v>#REF!</v>
      </c>
      <c r="T437" s="9" t="e">
        <v>#REF!</v>
      </c>
      <c r="U437" s="4"/>
      <c r="V437" s="4"/>
      <c r="W437" s="4"/>
    </row>
    <row r="438" spans="1:23" ht="15" hidden="1" customHeight="1" x14ac:dyDescent="0.25">
      <c r="A438" s="10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4"/>
      <c r="R438" s="9" t="e">
        <v>#REF!</v>
      </c>
      <c r="S438" s="9" t="e">
        <v>#REF!</v>
      </c>
      <c r="T438" s="9" t="e">
        <v>#REF!</v>
      </c>
      <c r="U438" s="4"/>
      <c r="V438" s="4"/>
      <c r="W438" s="4"/>
    </row>
    <row r="439" spans="1:23" ht="15" hidden="1" customHeight="1" x14ac:dyDescent="0.25">
      <c r="A439" s="10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4"/>
      <c r="R439" s="9" t="e">
        <v>#REF!</v>
      </c>
      <c r="S439" s="9" t="e">
        <v>#REF!</v>
      </c>
      <c r="T439" s="9" t="e">
        <v>#REF!</v>
      </c>
      <c r="U439" s="4"/>
      <c r="V439" s="4"/>
      <c r="W439" s="4"/>
    </row>
    <row r="440" spans="1:23" ht="15" hidden="1" customHeight="1" x14ac:dyDescent="0.25">
      <c r="A440" s="10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4"/>
      <c r="R440" s="9" t="e">
        <v>#REF!</v>
      </c>
      <c r="S440" s="9" t="e">
        <v>#REF!</v>
      </c>
      <c r="T440" s="9" t="e">
        <v>#REF!</v>
      </c>
      <c r="U440" s="4"/>
      <c r="V440" s="4"/>
      <c r="W440" s="4"/>
    </row>
    <row r="441" spans="1:23" ht="15" hidden="1" customHeight="1" x14ac:dyDescent="0.25">
      <c r="A441" s="10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4"/>
      <c r="R441" s="9" t="e">
        <v>#REF!</v>
      </c>
      <c r="S441" s="9" t="e">
        <v>#REF!</v>
      </c>
      <c r="T441" s="9" t="e">
        <v>#REF!</v>
      </c>
      <c r="U441" s="4"/>
      <c r="V441" s="4"/>
      <c r="W441" s="4"/>
    </row>
    <row r="442" spans="1:23" ht="15" hidden="1" customHeight="1" x14ac:dyDescent="0.25">
      <c r="A442" s="10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4"/>
      <c r="R442" s="9" t="e">
        <v>#REF!</v>
      </c>
      <c r="S442" s="9" t="e">
        <v>#REF!</v>
      </c>
      <c r="T442" s="9" t="e">
        <v>#REF!</v>
      </c>
      <c r="U442" s="4"/>
      <c r="V442" s="4"/>
      <c r="W442" s="4"/>
    </row>
    <row r="443" spans="1:23" ht="15" hidden="1" customHeight="1" x14ac:dyDescent="0.25">
      <c r="A443" s="10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4"/>
      <c r="R443" s="9" t="e">
        <v>#REF!</v>
      </c>
      <c r="S443" s="9" t="e">
        <v>#REF!</v>
      </c>
      <c r="T443" s="9" t="e">
        <v>#REF!</v>
      </c>
      <c r="U443" s="4"/>
      <c r="V443" s="4"/>
      <c r="W443" s="4"/>
    </row>
    <row r="444" spans="1:23" ht="15" hidden="1" customHeight="1" x14ac:dyDescent="0.25">
      <c r="A444" s="10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4"/>
      <c r="R444" s="9" t="e">
        <v>#REF!</v>
      </c>
      <c r="S444" s="9" t="e">
        <v>#REF!</v>
      </c>
      <c r="T444" s="9" t="e">
        <v>#REF!</v>
      </c>
      <c r="U444" s="4"/>
      <c r="V444" s="4"/>
      <c r="W444" s="4"/>
    </row>
    <row r="445" spans="1:23" ht="15" hidden="1" customHeight="1" x14ac:dyDescent="0.25">
      <c r="A445" s="10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4"/>
      <c r="R445" s="9" t="e">
        <v>#REF!</v>
      </c>
      <c r="S445" s="9" t="e">
        <v>#REF!</v>
      </c>
      <c r="T445" s="9" t="e">
        <v>#REF!</v>
      </c>
      <c r="U445" s="4"/>
      <c r="V445" s="4"/>
      <c r="W445" s="4"/>
    </row>
    <row r="446" spans="1:23" ht="15" hidden="1" customHeight="1" x14ac:dyDescent="0.25">
      <c r="A446" s="10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4"/>
      <c r="R446" s="9" t="e">
        <v>#REF!</v>
      </c>
      <c r="S446" s="9" t="e">
        <v>#REF!</v>
      </c>
      <c r="T446" s="9" t="e">
        <v>#REF!</v>
      </c>
      <c r="U446" s="4"/>
      <c r="V446" s="4"/>
      <c r="W446" s="4"/>
    </row>
    <row r="447" spans="1:23" ht="15" hidden="1" customHeight="1" x14ac:dyDescent="0.25">
      <c r="A447" s="10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4"/>
      <c r="R447" s="9" t="e">
        <v>#REF!</v>
      </c>
      <c r="S447" s="9" t="e">
        <v>#REF!</v>
      </c>
      <c r="T447" s="9" t="e">
        <v>#REF!</v>
      </c>
      <c r="U447" s="4"/>
      <c r="V447" s="4"/>
      <c r="W447" s="4"/>
    </row>
    <row r="448" spans="1:23" ht="15" hidden="1" customHeight="1" x14ac:dyDescent="0.25">
      <c r="A448" s="10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4"/>
      <c r="R448" s="9" t="e">
        <v>#REF!</v>
      </c>
      <c r="S448" s="9" t="e">
        <v>#REF!</v>
      </c>
      <c r="T448" s="9" t="e">
        <v>#REF!</v>
      </c>
      <c r="U448" s="4"/>
      <c r="V448" s="4"/>
      <c r="W448" s="4"/>
    </row>
    <row r="449" spans="1:23" ht="15" hidden="1" customHeight="1" x14ac:dyDescent="0.25">
      <c r="A449" s="10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4"/>
      <c r="R449" s="9" t="e">
        <v>#REF!</v>
      </c>
      <c r="S449" s="9" t="e">
        <v>#REF!</v>
      </c>
      <c r="T449" s="9" t="e">
        <v>#REF!</v>
      </c>
      <c r="U449" s="4"/>
      <c r="V449" s="4"/>
      <c r="W449" s="4"/>
    </row>
    <row r="450" spans="1:23" ht="15" hidden="1" customHeight="1" x14ac:dyDescent="0.25">
      <c r="A450" s="10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4"/>
      <c r="R450" s="9" t="e">
        <v>#REF!</v>
      </c>
      <c r="S450" s="9" t="e">
        <v>#REF!</v>
      </c>
      <c r="T450" s="9" t="e">
        <v>#REF!</v>
      </c>
      <c r="U450" s="4"/>
      <c r="V450" s="4"/>
      <c r="W450" s="4"/>
    </row>
    <row r="451" spans="1:23" ht="15" hidden="1" customHeight="1" x14ac:dyDescent="0.25">
      <c r="A451" s="10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4"/>
      <c r="R451" s="9" t="e">
        <v>#REF!</v>
      </c>
      <c r="S451" s="9" t="e">
        <v>#REF!</v>
      </c>
      <c r="T451" s="9" t="e">
        <v>#REF!</v>
      </c>
      <c r="U451" s="4"/>
      <c r="V451" s="4"/>
      <c r="W451" s="4"/>
    </row>
    <row r="452" spans="1:23" ht="15" hidden="1" customHeight="1" x14ac:dyDescent="0.25">
      <c r="A452" s="10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4"/>
      <c r="R452" s="9" t="e">
        <v>#REF!</v>
      </c>
      <c r="S452" s="9" t="e">
        <v>#REF!</v>
      </c>
      <c r="T452" s="9" t="e">
        <v>#REF!</v>
      </c>
      <c r="U452" s="4"/>
      <c r="V452" s="4"/>
      <c r="W452" s="4"/>
    </row>
    <row r="453" spans="1:23" ht="15" hidden="1" customHeight="1" x14ac:dyDescent="0.25">
      <c r="A453" s="10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4"/>
      <c r="R453" s="9" t="e">
        <v>#REF!</v>
      </c>
      <c r="S453" s="9" t="e">
        <v>#REF!</v>
      </c>
      <c r="T453" s="9" t="e">
        <v>#REF!</v>
      </c>
      <c r="U453" s="4"/>
      <c r="V453" s="4"/>
      <c r="W453" s="4"/>
    </row>
    <row r="454" spans="1:23" ht="15" hidden="1" customHeight="1" x14ac:dyDescent="0.25">
      <c r="A454" s="10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4"/>
      <c r="R454" s="9" t="e">
        <v>#REF!</v>
      </c>
      <c r="S454" s="9" t="e">
        <v>#REF!</v>
      </c>
      <c r="T454" s="9" t="e">
        <v>#REF!</v>
      </c>
      <c r="U454" s="4"/>
      <c r="V454" s="4"/>
      <c r="W454" s="4"/>
    </row>
    <row r="455" spans="1:23" ht="15" hidden="1" customHeight="1" x14ac:dyDescent="0.25">
      <c r="A455" s="10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4"/>
      <c r="R455" s="9" t="e">
        <v>#REF!</v>
      </c>
      <c r="S455" s="9" t="e">
        <v>#REF!</v>
      </c>
      <c r="T455" s="9" t="e">
        <v>#REF!</v>
      </c>
      <c r="U455" s="4"/>
      <c r="V455" s="4"/>
      <c r="W455" s="4"/>
    </row>
    <row r="456" spans="1:23" ht="15" hidden="1" customHeight="1" x14ac:dyDescent="0.25">
      <c r="A456" s="10"/>
      <c r="B456" s="3" t="s">
        <v>81</v>
      </c>
      <c r="C456" s="6">
        <v>0</v>
      </c>
      <c r="D456" s="6">
        <v>6092.04</v>
      </c>
      <c r="E456" s="6">
        <v>6092.04</v>
      </c>
      <c r="F456" s="6">
        <v>100</v>
      </c>
      <c r="G456" s="6">
        <v>0</v>
      </c>
      <c r="H456" s="6">
        <v>0</v>
      </c>
      <c r="I456" s="6">
        <v>5966</v>
      </c>
      <c r="J456" s="6">
        <v>5966</v>
      </c>
      <c r="K456" s="6">
        <v>100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R456" s="6" t="e">
        <v>#REF!</v>
      </c>
      <c r="S456" s="6" t="e">
        <v>#REF!</v>
      </c>
      <c r="T456" s="6" t="e">
        <v>#REF!</v>
      </c>
      <c r="U456" s="78" t="e">
        <v>#REF!</v>
      </c>
      <c r="V456" s="78" t="e">
        <v>#REF!</v>
      </c>
      <c r="W456" s="78" t="e">
        <v>#REF!</v>
      </c>
    </row>
    <row r="457" spans="1:23" ht="15" hidden="1" customHeight="1" x14ac:dyDescent="0.25">
      <c r="A457" s="10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7"/>
      <c r="R457" s="9" t="e">
        <v>#REF!</v>
      </c>
      <c r="S457" s="9" t="e">
        <v>#REF!</v>
      </c>
      <c r="T457" s="9" t="e">
        <v>#REF!</v>
      </c>
      <c r="U457" s="78" t="e">
        <v>#REF!</v>
      </c>
      <c r="V457" s="78" t="e">
        <v>#REF!</v>
      </c>
      <c r="W457" s="78" t="e">
        <v>#REF!</v>
      </c>
    </row>
    <row r="458" spans="1:23" ht="15" hidden="1" customHeight="1" x14ac:dyDescent="0.25">
      <c r="A458" s="10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7"/>
      <c r="R458" s="9" t="e">
        <v>#REF!</v>
      </c>
      <c r="S458" s="9" t="e">
        <v>#REF!</v>
      </c>
      <c r="T458" s="9" t="e">
        <v>#REF!</v>
      </c>
      <c r="U458" s="78" t="e">
        <v>#REF!</v>
      </c>
      <c r="V458" s="78" t="e">
        <v>#REF!</v>
      </c>
      <c r="W458" s="78" t="e">
        <v>#REF!</v>
      </c>
    </row>
    <row r="459" spans="1:23" ht="15" hidden="1" customHeight="1" x14ac:dyDescent="0.25">
      <c r="A459" s="10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7"/>
      <c r="R459" s="9" t="e">
        <v>#REF!</v>
      </c>
      <c r="S459" s="9" t="e">
        <v>#REF!</v>
      </c>
      <c r="T459" s="9" t="e">
        <v>#REF!</v>
      </c>
      <c r="U459" s="78" t="e">
        <v>#REF!</v>
      </c>
      <c r="V459" s="78" t="e">
        <v>#REF!</v>
      </c>
      <c r="W459" s="78" t="e">
        <v>#REF!</v>
      </c>
    </row>
    <row r="460" spans="1:23" ht="15" hidden="1" customHeight="1" x14ac:dyDescent="0.25">
      <c r="A460" s="10">
        <v>9220</v>
      </c>
      <c r="B460" s="1" t="s">
        <v>82</v>
      </c>
      <c r="C460" s="2">
        <v>0</v>
      </c>
      <c r="D460" s="2">
        <v>6092.04</v>
      </c>
      <c r="E460" s="2">
        <v>6092.04</v>
      </c>
      <c r="F460" s="2">
        <v>100</v>
      </c>
      <c r="G460" s="2">
        <v>0</v>
      </c>
      <c r="H460" s="2">
        <v>0</v>
      </c>
      <c r="I460" s="2">
        <v>5966</v>
      </c>
      <c r="J460" s="2">
        <v>5966</v>
      </c>
      <c r="K460" s="2">
        <v>100</v>
      </c>
      <c r="L460" s="2">
        <v>0</v>
      </c>
      <c r="M460" s="2">
        <v>0</v>
      </c>
      <c r="N460" s="2">
        <v>0</v>
      </c>
      <c r="O460" s="17"/>
      <c r="R460" s="9" t="e">
        <v>#REF!</v>
      </c>
      <c r="S460" s="9" t="e">
        <v>#REF!</v>
      </c>
      <c r="T460" s="9" t="e">
        <v>#REF!</v>
      </c>
      <c r="U460" s="78" t="e">
        <v>#REF!</v>
      </c>
      <c r="V460" s="78" t="e">
        <v>#REF!</v>
      </c>
      <c r="W460" s="78" t="e">
        <v>#REF!</v>
      </c>
    </row>
    <row r="461" spans="1:23" ht="15" hidden="1" customHeight="1" x14ac:dyDescent="0.25">
      <c r="A461" s="10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7"/>
      <c r="R461" s="9" t="e">
        <v>#REF!</v>
      </c>
      <c r="S461" s="9" t="e">
        <v>#REF!</v>
      </c>
      <c r="T461" s="9" t="e">
        <v>#REF!</v>
      </c>
      <c r="U461" s="78" t="e">
        <v>#REF!</v>
      </c>
      <c r="V461" s="78" t="e">
        <v>#REF!</v>
      </c>
      <c r="W461" s="78" t="e">
        <v>#REF!</v>
      </c>
    </row>
    <row r="462" spans="1:23" ht="15" hidden="1" customHeight="1" x14ac:dyDescent="0.25">
      <c r="A462" s="10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7"/>
      <c r="R462" s="9" t="e">
        <v>#REF!</v>
      </c>
      <c r="S462" s="9" t="e">
        <v>#REF!</v>
      </c>
      <c r="T462" s="9" t="e">
        <v>#REF!</v>
      </c>
      <c r="U462" s="78" t="e">
        <v>#REF!</v>
      </c>
      <c r="V462" s="78" t="e">
        <v>#REF!</v>
      </c>
      <c r="W462" s="78" t="e">
        <v>#REF!</v>
      </c>
    </row>
    <row r="463" spans="1:23" ht="15" hidden="1" customHeight="1" x14ac:dyDescent="0.25">
      <c r="A463" s="10"/>
      <c r="B463" s="3" t="s">
        <v>76</v>
      </c>
      <c r="C463" s="6">
        <v>0</v>
      </c>
      <c r="D463" s="6">
        <v>0</v>
      </c>
      <c r="E463" s="6">
        <v>0</v>
      </c>
      <c r="F463" s="6" t="e">
        <v>#DIV/0!</v>
      </c>
      <c r="G463" s="6">
        <v>0</v>
      </c>
      <c r="H463" s="6">
        <v>0</v>
      </c>
      <c r="I463" s="6">
        <v>0</v>
      </c>
      <c r="J463" s="6">
        <v>0</v>
      </c>
      <c r="K463" s="6" t="e">
        <v>#DIV/0!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R463" s="6" t="e">
        <v>#REF!</v>
      </c>
      <c r="S463" s="6" t="e">
        <v>#REF!</v>
      </c>
      <c r="T463" s="6" t="e">
        <v>#REF!</v>
      </c>
      <c r="U463" s="78">
        <v>0</v>
      </c>
      <c r="V463" s="78">
        <v>0</v>
      </c>
      <c r="W463" s="78">
        <v>0</v>
      </c>
    </row>
    <row r="464" spans="1:23" ht="15" hidden="1" customHeight="1" x14ac:dyDescent="0.25">
      <c r="A464" s="10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9" t="e">
        <v>#REF!</v>
      </c>
      <c r="S464" s="9" t="e">
        <v>#REF!</v>
      </c>
      <c r="T464" s="9" t="e">
        <v>#REF!</v>
      </c>
    </row>
    <row r="465" spans="1:23" ht="15" hidden="1" customHeight="1" x14ac:dyDescent="0.25">
      <c r="A465" s="10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9" t="e">
        <v>#REF!</v>
      </c>
      <c r="S465" s="9" t="e">
        <v>#REF!</v>
      </c>
      <c r="T465" s="9" t="e">
        <v>#REF!</v>
      </c>
    </row>
    <row r="466" spans="1:23" ht="15" hidden="1" customHeight="1" x14ac:dyDescent="0.25">
      <c r="A466" s="10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9" t="e">
        <v>#REF!</v>
      </c>
      <c r="S466" s="9" t="e">
        <v>#REF!</v>
      </c>
      <c r="T466" s="9" t="e">
        <v>#REF!</v>
      </c>
    </row>
    <row r="467" spans="1:23" ht="15" hidden="1" customHeight="1" x14ac:dyDescent="0.25">
      <c r="A467" s="10"/>
      <c r="B467" s="3" t="s">
        <v>1</v>
      </c>
      <c r="C467" s="6">
        <v>0</v>
      </c>
      <c r="D467" s="6">
        <v>237347.72</v>
      </c>
      <c r="E467" s="6">
        <v>237347.72</v>
      </c>
      <c r="F467" s="6">
        <v>100</v>
      </c>
      <c r="G467" s="6">
        <v>0</v>
      </c>
      <c r="H467" s="6">
        <v>0</v>
      </c>
      <c r="I467" s="6">
        <v>64687.35</v>
      </c>
      <c r="J467" s="6">
        <v>64687.35</v>
      </c>
      <c r="K467" s="6">
        <v>100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R467" s="6" t="e">
        <v>#REF!</v>
      </c>
      <c r="S467" s="6" t="e">
        <v>#REF!</v>
      </c>
      <c r="T467" s="6" t="e">
        <v>#REF!</v>
      </c>
      <c r="U467" s="78" t="e">
        <v>#REF!</v>
      </c>
      <c r="V467" s="78" t="e">
        <v>#REF!</v>
      </c>
      <c r="W467" s="78" t="e">
        <v>#REF!</v>
      </c>
    </row>
    <row r="468" spans="1:23" ht="15" hidden="1" customHeight="1" x14ac:dyDescent="0.25">
      <c r="A468" s="10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7"/>
      <c r="R468" s="9" t="e">
        <v>#REF!</v>
      </c>
      <c r="S468" s="9" t="e">
        <v>#REF!</v>
      </c>
      <c r="T468" s="9" t="e">
        <v>#REF!</v>
      </c>
      <c r="U468" s="78" t="e">
        <v>#REF!</v>
      </c>
      <c r="V468" s="78" t="e">
        <v>#REF!</v>
      </c>
      <c r="W468" s="78" t="e">
        <v>#REF!</v>
      </c>
    </row>
    <row r="469" spans="1:23" ht="15" hidden="1" customHeight="1" x14ac:dyDescent="0.25">
      <c r="A469" s="10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7"/>
      <c r="R469" s="9" t="e">
        <v>#REF!</v>
      </c>
      <c r="S469" s="9" t="e">
        <v>#REF!</v>
      </c>
      <c r="T469" s="9" t="e">
        <v>#REF!</v>
      </c>
      <c r="U469" s="78" t="e">
        <v>#REF!</v>
      </c>
      <c r="V469" s="78" t="e">
        <v>#REF!</v>
      </c>
      <c r="W469" s="78" t="e">
        <v>#REF!</v>
      </c>
    </row>
    <row r="470" spans="1:23" ht="15" hidden="1" customHeight="1" x14ac:dyDescent="0.25">
      <c r="A470" s="10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7"/>
      <c r="R470" s="9" t="e">
        <v>#REF!</v>
      </c>
      <c r="S470" s="9" t="e">
        <v>#REF!</v>
      </c>
      <c r="T470" s="9" t="e">
        <v>#REF!</v>
      </c>
      <c r="U470" s="78" t="e">
        <v>#REF!</v>
      </c>
      <c r="V470" s="78" t="e">
        <v>#REF!</v>
      </c>
      <c r="W470" s="78" t="e">
        <v>#REF!</v>
      </c>
    </row>
    <row r="471" spans="1:23" ht="15" hidden="1" customHeight="1" x14ac:dyDescent="0.25">
      <c r="A471" s="10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7"/>
      <c r="R471" s="9" t="e">
        <v>#REF!</v>
      </c>
      <c r="S471" s="9" t="e">
        <v>#REF!</v>
      </c>
      <c r="T471" s="9" t="e">
        <v>#REF!</v>
      </c>
      <c r="U471" s="78" t="e">
        <v>#REF!</v>
      </c>
      <c r="V471" s="78" t="e">
        <v>#REF!</v>
      </c>
      <c r="W471" s="78" t="e">
        <v>#REF!</v>
      </c>
    </row>
    <row r="472" spans="1:23" ht="15" hidden="1" customHeight="1" x14ac:dyDescent="0.25">
      <c r="A472" s="10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7"/>
      <c r="R472" s="9" t="e">
        <v>#REF!</v>
      </c>
      <c r="S472" s="9" t="e">
        <v>#REF!</v>
      </c>
      <c r="T472" s="9" t="e">
        <v>#REF!</v>
      </c>
      <c r="U472" s="78" t="e">
        <v>#REF!</v>
      </c>
      <c r="V472" s="78" t="e">
        <v>#REF!</v>
      </c>
      <c r="W472" s="78" t="e">
        <v>#REF!</v>
      </c>
    </row>
    <row r="473" spans="1:23" ht="15" hidden="1" customHeight="1" x14ac:dyDescent="0.25">
      <c r="A473" s="10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7"/>
      <c r="R473" s="9" t="e">
        <v>#REF!</v>
      </c>
      <c r="S473" s="9" t="e">
        <v>#REF!</v>
      </c>
      <c r="T473" s="9" t="e">
        <v>#REF!</v>
      </c>
      <c r="U473" s="78" t="e">
        <v>#REF!</v>
      </c>
      <c r="V473" s="78" t="e">
        <v>#REF!</v>
      </c>
      <c r="W473" s="78" t="e">
        <v>#REF!</v>
      </c>
    </row>
    <row r="474" spans="1:23" ht="15" hidden="1" customHeight="1" x14ac:dyDescent="0.25">
      <c r="A474" s="10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7"/>
      <c r="R474" s="9" t="e">
        <v>#REF!</v>
      </c>
      <c r="S474" s="9" t="e">
        <v>#REF!</v>
      </c>
      <c r="T474" s="9" t="e">
        <v>#REF!</v>
      </c>
      <c r="U474" s="78" t="e">
        <v>#REF!</v>
      </c>
      <c r="V474" s="78" t="e">
        <v>#REF!</v>
      </c>
      <c r="W474" s="78" t="e">
        <v>#REF!</v>
      </c>
    </row>
    <row r="475" spans="1:23" ht="15" hidden="1" customHeight="1" x14ac:dyDescent="0.25">
      <c r="A475" s="10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7"/>
      <c r="R475" s="9" t="e">
        <v>#REF!</v>
      </c>
      <c r="S475" s="9" t="e">
        <v>#REF!</v>
      </c>
      <c r="T475" s="9" t="e">
        <v>#REF!</v>
      </c>
      <c r="U475" s="78" t="e">
        <v>#REF!</v>
      </c>
      <c r="V475" s="78" t="e">
        <v>#REF!</v>
      </c>
      <c r="W475" s="78" t="e">
        <v>#REF!</v>
      </c>
    </row>
    <row r="476" spans="1:23" ht="15" hidden="1" customHeight="1" x14ac:dyDescent="0.25">
      <c r="A476" s="10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7"/>
      <c r="R476" s="9" t="e">
        <v>#REF!</v>
      </c>
      <c r="S476" s="9" t="e">
        <v>#REF!</v>
      </c>
      <c r="T476" s="9" t="e">
        <v>#REF!</v>
      </c>
      <c r="U476" s="78" t="e">
        <v>#REF!</v>
      </c>
      <c r="V476" s="78" t="e">
        <v>#REF!</v>
      </c>
      <c r="W476" s="78" t="e">
        <v>#REF!</v>
      </c>
    </row>
    <row r="477" spans="1:23" ht="15" hidden="1" customHeight="1" x14ac:dyDescent="0.25">
      <c r="A477" s="10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7"/>
      <c r="R477" s="9" t="e">
        <v>#REF!</v>
      </c>
      <c r="S477" s="9" t="e">
        <v>#REF!</v>
      </c>
      <c r="T477" s="9" t="e">
        <v>#REF!</v>
      </c>
      <c r="U477" s="78" t="e">
        <v>#REF!</v>
      </c>
      <c r="V477" s="78" t="e">
        <v>#REF!</v>
      </c>
      <c r="W477" s="78" t="e">
        <v>#REF!</v>
      </c>
    </row>
    <row r="478" spans="1:23" ht="15" hidden="1" customHeight="1" x14ac:dyDescent="0.25">
      <c r="A478" s="10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7"/>
      <c r="R478" s="9" t="e">
        <v>#REF!</v>
      </c>
      <c r="S478" s="9" t="e">
        <v>#REF!</v>
      </c>
      <c r="T478" s="9" t="e">
        <v>#REF!</v>
      </c>
      <c r="U478" s="78" t="e">
        <v>#REF!</v>
      </c>
      <c r="V478" s="78" t="e">
        <v>#REF!</v>
      </c>
      <c r="W478" s="78" t="e">
        <v>#REF!</v>
      </c>
    </row>
    <row r="479" spans="1:23" ht="15" hidden="1" customHeight="1" x14ac:dyDescent="0.25">
      <c r="A479" s="10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7"/>
      <c r="R479" s="9" t="e">
        <v>#REF!</v>
      </c>
      <c r="S479" s="9" t="e">
        <v>#REF!</v>
      </c>
      <c r="T479" s="9" t="e">
        <v>#REF!</v>
      </c>
      <c r="U479" s="78" t="e">
        <v>#REF!</v>
      </c>
      <c r="V479" s="78" t="e">
        <v>#REF!</v>
      </c>
      <c r="W479" s="78" t="e">
        <v>#REF!</v>
      </c>
    </row>
    <row r="480" spans="1:23" ht="15" hidden="1" customHeight="1" x14ac:dyDescent="0.25">
      <c r="A480" s="10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7"/>
      <c r="R480" s="9" t="e">
        <v>#REF!</v>
      </c>
      <c r="S480" s="9" t="e">
        <v>#REF!</v>
      </c>
      <c r="T480" s="9" t="e">
        <v>#REF!</v>
      </c>
      <c r="U480" s="78" t="e">
        <v>#REF!</v>
      </c>
      <c r="V480" s="78" t="e">
        <v>#REF!</v>
      </c>
      <c r="W480" s="78" t="e">
        <v>#REF!</v>
      </c>
    </row>
    <row r="481" spans="1:187" ht="15" hidden="1" customHeight="1" x14ac:dyDescent="0.25">
      <c r="A481" s="10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7"/>
      <c r="R481" s="9" t="e">
        <v>#REF!</v>
      </c>
      <c r="S481" s="9" t="e">
        <v>#REF!</v>
      </c>
      <c r="T481" s="9" t="e">
        <v>#REF!</v>
      </c>
      <c r="U481" s="78" t="e">
        <v>#REF!</v>
      </c>
      <c r="V481" s="78" t="e">
        <v>#REF!</v>
      </c>
      <c r="W481" s="78" t="e">
        <v>#REF!</v>
      </c>
    </row>
    <row r="482" spans="1:187" ht="15" hidden="1" customHeight="1" x14ac:dyDescent="0.25">
      <c r="A482" s="10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7"/>
      <c r="R482" s="9" t="e">
        <v>#REF!</v>
      </c>
      <c r="S482" s="9" t="e">
        <v>#REF!</v>
      </c>
      <c r="T482" s="9" t="e">
        <v>#REF!</v>
      </c>
      <c r="U482" s="78" t="e">
        <v>#REF!</v>
      </c>
      <c r="V482" s="78" t="e">
        <v>#REF!</v>
      </c>
      <c r="W482" s="78" t="e">
        <v>#REF!</v>
      </c>
    </row>
    <row r="483" spans="1:187" ht="15" hidden="1" customHeight="1" x14ac:dyDescent="0.25">
      <c r="A483" s="10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7"/>
      <c r="R483" s="9" t="e">
        <v>#REF!</v>
      </c>
      <c r="S483" s="9" t="e">
        <v>#REF!</v>
      </c>
      <c r="T483" s="9" t="e">
        <v>#REF!</v>
      </c>
      <c r="U483" s="78" t="e">
        <v>#REF!</v>
      </c>
      <c r="V483" s="78" t="e">
        <v>#REF!</v>
      </c>
      <c r="W483" s="78" t="e">
        <v>#REF!</v>
      </c>
    </row>
    <row r="484" spans="1:187" ht="15" hidden="1" customHeight="1" x14ac:dyDescent="0.25">
      <c r="A484" s="10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7"/>
      <c r="R484" s="9" t="e">
        <v>#REF!</v>
      </c>
      <c r="S484" s="9" t="e">
        <v>#REF!</v>
      </c>
      <c r="T484" s="9" t="e">
        <v>#REF!</v>
      </c>
      <c r="U484" s="78" t="e">
        <v>#REF!</v>
      </c>
      <c r="V484" s="78" t="e">
        <v>#REF!</v>
      </c>
      <c r="W484" s="78" t="e">
        <v>#REF!</v>
      </c>
    </row>
    <row r="485" spans="1:187" ht="15" hidden="1" customHeight="1" x14ac:dyDescent="0.25">
      <c r="A485" s="10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7"/>
      <c r="R485" s="9" t="e">
        <v>#REF!</v>
      </c>
      <c r="S485" s="9" t="e">
        <v>#REF!</v>
      </c>
      <c r="T485" s="9" t="e">
        <v>#REF!</v>
      </c>
      <c r="U485" s="78" t="e">
        <v>#REF!</v>
      </c>
      <c r="V485" s="78" t="e">
        <v>#REF!</v>
      </c>
      <c r="W485" s="78" t="e">
        <v>#REF!</v>
      </c>
    </row>
    <row r="486" spans="1:187" ht="15" hidden="1" customHeight="1" x14ac:dyDescent="0.25">
      <c r="A486" s="10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7"/>
      <c r="R486" s="9" t="e">
        <v>#REF!</v>
      </c>
      <c r="S486" s="9" t="e">
        <v>#REF!</v>
      </c>
      <c r="T486" s="9" t="e">
        <v>#REF!</v>
      </c>
      <c r="U486" s="78" t="e">
        <v>#REF!</v>
      </c>
      <c r="V486" s="78" t="e">
        <v>#REF!</v>
      </c>
      <c r="W486" s="78" t="e">
        <v>#REF!</v>
      </c>
    </row>
    <row r="487" spans="1:187" ht="15" hidden="1" customHeight="1" x14ac:dyDescent="0.25">
      <c r="A487" s="10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7"/>
      <c r="R487" s="9" t="e">
        <v>#REF!</v>
      </c>
      <c r="S487" s="9" t="e">
        <v>#REF!</v>
      </c>
      <c r="T487" s="9" t="e">
        <v>#REF!</v>
      </c>
      <c r="U487" s="78" t="e">
        <v>#REF!</v>
      </c>
      <c r="V487" s="78" t="e">
        <v>#REF!</v>
      </c>
      <c r="W487" s="78" t="e">
        <v>#REF!</v>
      </c>
    </row>
    <row r="488" spans="1:187" ht="15" hidden="1" customHeight="1" x14ac:dyDescent="0.25">
      <c r="A488" s="10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7"/>
      <c r="R488" s="9" t="e">
        <v>#REF!</v>
      </c>
      <c r="S488" s="9" t="e">
        <v>#REF!</v>
      </c>
      <c r="T488" s="9" t="e">
        <v>#REF!</v>
      </c>
      <c r="U488" s="78" t="e">
        <v>#REF!</v>
      </c>
      <c r="V488" s="78" t="e">
        <v>#REF!</v>
      </c>
      <c r="W488" s="78" t="e">
        <v>#REF!</v>
      </c>
    </row>
    <row r="489" spans="1:187" ht="15" hidden="1" customHeight="1" x14ac:dyDescent="0.25">
      <c r="A489" s="10">
        <v>8759</v>
      </c>
      <c r="B489" s="1" t="s">
        <v>83</v>
      </c>
      <c r="C489" s="2">
        <v>0</v>
      </c>
      <c r="D489" s="2">
        <v>237347.72</v>
      </c>
      <c r="E489" s="2">
        <v>237347.72</v>
      </c>
      <c r="F489" s="2">
        <v>100</v>
      </c>
      <c r="G489" s="2">
        <v>0</v>
      </c>
      <c r="H489" s="2">
        <v>0</v>
      </c>
      <c r="I489" s="2">
        <v>64687.35</v>
      </c>
      <c r="J489" s="2">
        <v>64687.35</v>
      </c>
      <c r="K489" s="2">
        <v>100</v>
      </c>
      <c r="L489" s="2">
        <v>0</v>
      </c>
      <c r="M489" s="2">
        <v>0</v>
      </c>
      <c r="N489" s="2">
        <v>0</v>
      </c>
      <c r="O489" s="17"/>
      <c r="R489" s="9" t="e">
        <v>#REF!</v>
      </c>
      <c r="S489" s="9" t="e">
        <v>#REF!</v>
      </c>
      <c r="T489" s="9" t="e">
        <v>#REF!</v>
      </c>
      <c r="U489" s="78" t="e">
        <v>#REF!</v>
      </c>
      <c r="V489" s="78" t="e">
        <v>#REF!</v>
      </c>
      <c r="W489" s="78" t="e">
        <v>#REF!</v>
      </c>
    </row>
    <row r="490" spans="1:187" ht="15" hidden="1" customHeight="1" x14ac:dyDescent="0.25">
      <c r="A490" s="10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7"/>
      <c r="R490" s="9" t="e">
        <v>#REF!</v>
      </c>
      <c r="S490" s="9" t="e">
        <v>#REF!</v>
      </c>
      <c r="T490" s="9" t="e">
        <v>#REF!</v>
      </c>
      <c r="U490" s="78" t="e">
        <v>#REF!</v>
      </c>
      <c r="V490" s="78" t="e">
        <v>#REF!</v>
      </c>
      <c r="W490" s="78" t="e">
        <v>#REF!</v>
      </c>
    </row>
    <row r="491" spans="1:187" s="8" customFormat="1" ht="15" hidden="1" customHeight="1" x14ac:dyDescent="0.25">
      <c r="A491" s="10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7"/>
      <c r="R491" s="9" t="e">
        <v>#REF!</v>
      </c>
      <c r="S491" s="9" t="e">
        <v>#REF!</v>
      </c>
      <c r="T491" s="9" t="e">
        <v>#REF!</v>
      </c>
      <c r="U491" s="8" t="e">
        <v>#REF!</v>
      </c>
      <c r="V491" s="8" t="e">
        <v>#REF!</v>
      </c>
      <c r="W491" s="8" t="e">
        <v>#REF!</v>
      </c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</row>
    <row r="492" spans="1:187" s="8" customFormat="1" ht="15" hidden="1" customHeight="1" x14ac:dyDescent="0.25">
      <c r="A492" s="10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7"/>
      <c r="R492" s="9" t="e">
        <v>#REF!</v>
      </c>
      <c r="S492" s="9" t="e">
        <v>#REF!</v>
      </c>
      <c r="T492" s="9" t="e">
        <v>#REF!</v>
      </c>
      <c r="U492" s="8" t="e">
        <v>#REF!</v>
      </c>
      <c r="V492" s="8" t="e">
        <v>#REF!</v>
      </c>
      <c r="W492" s="8" t="e">
        <v>#REF!</v>
      </c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</row>
    <row r="493" spans="1:187" ht="15" hidden="1" customHeight="1" x14ac:dyDescent="0.25">
      <c r="A493" s="10"/>
      <c r="B493" s="3" t="s">
        <v>84</v>
      </c>
      <c r="C493" s="6">
        <v>0</v>
      </c>
      <c r="D493" s="6">
        <v>0</v>
      </c>
      <c r="E493" s="6">
        <v>0</v>
      </c>
      <c r="F493" s="6" t="e">
        <v>#DIV/0!</v>
      </c>
      <c r="G493" s="6">
        <v>0</v>
      </c>
      <c r="H493" s="6">
        <v>0</v>
      </c>
      <c r="I493" s="6">
        <v>0</v>
      </c>
      <c r="J493" s="6">
        <v>0</v>
      </c>
      <c r="K493" s="6" t="e">
        <v>#DIV/0!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R493" s="6" t="e">
        <v>#REF!</v>
      </c>
      <c r="S493" s="6" t="e">
        <v>#REF!</v>
      </c>
      <c r="T493" s="6" t="e">
        <v>#REF!</v>
      </c>
      <c r="U493" s="78">
        <v>0</v>
      </c>
      <c r="V493" s="78">
        <v>0</v>
      </c>
      <c r="W493" s="78">
        <v>0</v>
      </c>
    </row>
    <row r="494" spans="1:187" ht="15" hidden="1" customHeight="1" x14ac:dyDescent="0.25">
      <c r="A494" s="10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9" t="e">
        <v>#REF!</v>
      </c>
      <c r="S494" s="9" t="e">
        <v>#REF!</v>
      </c>
      <c r="T494" s="9" t="e">
        <v>#REF!</v>
      </c>
    </row>
    <row r="495" spans="1:187" ht="15" hidden="1" customHeight="1" x14ac:dyDescent="0.25">
      <c r="A495" s="10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9" t="e">
        <v>#REF!</v>
      </c>
      <c r="S495" s="9" t="e">
        <v>#REF!</v>
      </c>
      <c r="T495" s="9" t="e">
        <v>#REF!</v>
      </c>
    </row>
    <row r="496" spans="1:187" ht="15" hidden="1" customHeight="1" x14ac:dyDescent="0.25">
      <c r="A496" s="10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9" t="e">
        <v>#REF!</v>
      </c>
      <c r="S496" s="9" t="e">
        <v>#REF!</v>
      </c>
      <c r="T496" s="9" t="e">
        <v>#REF!</v>
      </c>
    </row>
    <row r="497" spans="1:23" ht="15" hidden="1" customHeight="1" x14ac:dyDescent="0.25">
      <c r="A497" s="10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9" t="e">
        <v>#REF!</v>
      </c>
      <c r="S497" s="9" t="e">
        <v>#REF!</v>
      </c>
      <c r="T497" s="9" t="e">
        <v>#REF!</v>
      </c>
    </row>
    <row r="498" spans="1:23" ht="15" hidden="1" customHeight="1" x14ac:dyDescent="0.25">
      <c r="A498" s="10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9" t="e">
        <v>#REF!</v>
      </c>
      <c r="S498" s="9" t="e">
        <v>#REF!</v>
      </c>
      <c r="T498" s="9" t="e">
        <v>#REF!</v>
      </c>
    </row>
    <row r="499" spans="1:23" ht="15" hidden="1" customHeight="1" x14ac:dyDescent="0.25">
      <c r="A499" s="10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9" t="e">
        <v>#REF!</v>
      </c>
      <c r="S499" s="9" t="e">
        <v>#REF!</v>
      </c>
      <c r="T499" s="9" t="e">
        <v>#REF!</v>
      </c>
    </row>
    <row r="500" spans="1:23" ht="15" hidden="1" customHeight="1" x14ac:dyDescent="0.25">
      <c r="A500" s="10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9" t="e">
        <v>#REF!</v>
      </c>
      <c r="S500" s="9" t="e">
        <v>#REF!</v>
      </c>
      <c r="T500" s="9" t="e">
        <v>#REF!</v>
      </c>
    </row>
    <row r="501" spans="1:23" ht="15" hidden="1" customHeight="1" x14ac:dyDescent="0.25">
      <c r="A501" s="10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9" t="e">
        <v>#REF!</v>
      </c>
      <c r="S501" s="9" t="e">
        <v>#REF!</v>
      </c>
      <c r="T501" s="9" t="e">
        <v>#REF!</v>
      </c>
      <c r="U501" s="78">
        <v>0</v>
      </c>
      <c r="V501" s="78">
        <v>0</v>
      </c>
      <c r="W501" s="78">
        <v>0</v>
      </c>
    </row>
    <row r="502" spans="1:23" ht="15" hidden="1" customHeight="1" x14ac:dyDescent="0.25">
      <c r="A502" s="10"/>
      <c r="B502" s="3" t="s">
        <v>19</v>
      </c>
      <c r="C502" s="6">
        <v>0</v>
      </c>
      <c r="D502" s="6">
        <v>243439.76</v>
      </c>
      <c r="E502" s="6">
        <v>243439.76</v>
      </c>
      <c r="F502" s="6">
        <v>100</v>
      </c>
      <c r="G502" s="6">
        <v>0</v>
      </c>
      <c r="H502" s="6">
        <v>0</v>
      </c>
      <c r="I502" s="6">
        <v>70653.350000000006</v>
      </c>
      <c r="J502" s="6">
        <v>70653.350000000006</v>
      </c>
      <c r="K502" s="6">
        <v>100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R502" s="6" t="e">
        <v>#REF!</v>
      </c>
      <c r="S502" s="6" t="e">
        <v>#REF!</v>
      </c>
      <c r="T502" s="6" t="e">
        <v>#REF!</v>
      </c>
      <c r="U502" s="78" t="e">
        <v>#REF!</v>
      </c>
      <c r="V502" s="78" t="e">
        <v>#REF!</v>
      </c>
      <c r="W502" s="78" t="e">
        <v>#REF!</v>
      </c>
    </row>
    <row r="503" spans="1:23" ht="15" hidden="1" customHeight="1" x14ac:dyDescent="0.25">
      <c r="A503" s="10"/>
      <c r="B503" s="3" t="s">
        <v>21</v>
      </c>
      <c r="C503" s="60"/>
      <c r="D503" s="60"/>
      <c r="E503" s="60"/>
      <c r="F503" s="60" t="e">
        <v>#DIV/0!</v>
      </c>
      <c r="G503" s="60"/>
      <c r="H503" s="60"/>
      <c r="I503" s="60"/>
      <c r="J503" s="60"/>
      <c r="K503" s="60" t="e">
        <v>#DIV/0!</v>
      </c>
      <c r="L503" s="60"/>
      <c r="M503" s="60"/>
      <c r="N503" s="60"/>
      <c r="O503" s="17"/>
      <c r="R503" s="9" t="e">
        <v>#REF!</v>
      </c>
      <c r="S503" s="9" t="e">
        <v>#REF!</v>
      </c>
      <c r="T503" s="9" t="e">
        <v>#REF!</v>
      </c>
      <c r="U503" s="78" t="e">
        <v>#REF!</v>
      </c>
      <c r="V503" s="78" t="e">
        <v>#REF!</v>
      </c>
      <c r="W503" s="78" t="e">
        <v>#REF!</v>
      </c>
    </row>
    <row r="504" spans="1:23" ht="15" hidden="1" customHeight="1" x14ac:dyDescent="0.25">
      <c r="A504" s="10"/>
      <c r="B504" s="3" t="s">
        <v>85</v>
      </c>
      <c r="C504" s="6">
        <v>0</v>
      </c>
      <c r="D504" s="6">
        <v>0</v>
      </c>
      <c r="E504" s="6">
        <v>0</v>
      </c>
      <c r="F504" s="6" t="e">
        <v>#DIV/0!</v>
      </c>
      <c r="G504" s="6">
        <v>0</v>
      </c>
      <c r="H504" s="6">
        <v>0</v>
      </c>
      <c r="I504" s="6">
        <v>0</v>
      </c>
      <c r="J504" s="6">
        <v>0</v>
      </c>
      <c r="K504" s="6" t="e">
        <v>#DIV/0!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R504" s="6" t="e">
        <v>#REF!</v>
      </c>
      <c r="S504" s="6" t="e">
        <v>#REF!</v>
      </c>
      <c r="T504" s="6" t="e">
        <v>#REF!</v>
      </c>
      <c r="U504" s="78">
        <v>0</v>
      </c>
      <c r="V504" s="78">
        <v>0</v>
      </c>
      <c r="W504" s="78">
        <v>0</v>
      </c>
    </row>
    <row r="505" spans="1:23" ht="15" hidden="1" customHeight="1" x14ac:dyDescent="0.25">
      <c r="A505" s="10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9" t="e">
        <v>#REF!</v>
      </c>
      <c r="S505" s="9" t="e">
        <v>#REF!</v>
      </c>
      <c r="T505" s="9" t="e">
        <v>#REF!</v>
      </c>
    </row>
    <row r="506" spans="1:23" ht="15" hidden="1" customHeight="1" x14ac:dyDescent="0.25">
      <c r="A506" s="10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4"/>
      <c r="R506" s="9" t="e">
        <v>#REF!</v>
      </c>
      <c r="S506" s="9" t="e">
        <v>#REF!</v>
      </c>
      <c r="T506" s="9" t="e">
        <v>#REF!</v>
      </c>
      <c r="U506" s="4"/>
      <c r="V506" s="4"/>
      <c r="W506" s="4"/>
    </row>
    <row r="507" spans="1:23" ht="15" hidden="1" customHeight="1" x14ac:dyDescent="0.25">
      <c r="A507" s="10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4"/>
      <c r="R507" s="9" t="e">
        <v>#REF!</v>
      </c>
      <c r="S507" s="9" t="e">
        <v>#REF!</v>
      </c>
      <c r="T507" s="9" t="e">
        <v>#REF!</v>
      </c>
      <c r="U507" s="4"/>
      <c r="V507" s="4"/>
      <c r="W507" s="4"/>
    </row>
    <row r="508" spans="1:23" ht="15" hidden="1" customHeight="1" x14ac:dyDescent="0.25">
      <c r="A508" s="10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4"/>
      <c r="R508" s="9" t="e">
        <v>#REF!</v>
      </c>
      <c r="S508" s="9" t="e">
        <v>#REF!</v>
      </c>
      <c r="T508" s="9" t="e">
        <v>#REF!</v>
      </c>
      <c r="U508" s="4"/>
      <c r="V508" s="4"/>
      <c r="W508" s="4"/>
    </row>
    <row r="509" spans="1:23" ht="15" hidden="1" customHeight="1" x14ac:dyDescent="0.25">
      <c r="A509" s="10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4"/>
      <c r="R509" s="9" t="e">
        <v>#REF!</v>
      </c>
      <c r="S509" s="9" t="e">
        <v>#REF!</v>
      </c>
      <c r="T509" s="9" t="e">
        <v>#REF!</v>
      </c>
      <c r="U509" s="4"/>
      <c r="V509" s="4"/>
      <c r="W509" s="4"/>
    </row>
    <row r="510" spans="1:23" ht="15" hidden="1" customHeight="1" x14ac:dyDescent="0.25">
      <c r="A510" s="13"/>
      <c r="B510" s="7" t="s">
        <v>11</v>
      </c>
      <c r="C510" s="14">
        <v>0</v>
      </c>
      <c r="D510" s="14">
        <v>0</v>
      </c>
      <c r="E510" s="6">
        <v>0</v>
      </c>
      <c r="F510" s="6" t="e">
        <v>#DIV/0!</v>
      </c>
      <c r="G510" s="6">
        <v>0</v>
      </c>
      <c r="H510" s="6">
        <v>0</v>
      </c>
      <c r="I510" s="6">
        <v>0</v>
      </c>
      <c r="J510" s="6">
        <v>0</v>
      </c>
      <c r="K510" s="6" t="e">
        <v>#DIV/0!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4"/>
      <c r="R510" s="6" t="e">
        <v>#REF!</v>
      </c>
      <c r="S510" s="6" t="e">
        <v>#REF!</v>
      </c>
      <c r="T510" s="6" t="e">
        <v>#REF!</v>
      </c>
      <c r="U510" s="4">
        <v>0</v>
      </c>
      <c r="V510" s="4">
        <v>0</v>
      </c>
      <c r="W510" s="4">
        <v>0</v>
      </c>
    </row>
    <row r="511" spans="1:23" ht="15" hidden="1" customHeight="1" x14ac:dyDescent="0.25">
      <c r="A511" s="10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4"/>
      <c r="R511" s="9" t="e">
        <v>#REF!</v>
      </c>
      <c r="S511" s="9" t="e">
        <v>#REF!</v>
      </c>
      <c r="T511" s="9" t="e">
        <v>#REF!</v>
      </c>
      <c r="U511" s="4"/>
      <c r="V511" s="4"/>
      <c r="W511" s="4"/>
    </row>
    <row r="512" spans="1:23" ht="15" hidden="1" customHeight="1" x14ac:dyDescent="0.25">
      <c r="A512" s="10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4"/>
      <c r="R512" s="9" t="e">
        <v>#REF!</v>
      </c>
      <c r="S512" s="9" t="e">
        <v>#REF!</v>
      </c>
      <c r="T512" s="9" t="e">
        <v>#REF!</v>
      </c>
      <c r="U512" s="4"/>
      <c r="V512" s="4"/>
      <c r="W512" s="4"/>
    </row>
    <row r="513" spans="1:55" ht="15" hidden="1" customHeight="1" x14ac:dyDescent="0.25">
      <c r="A513" s="10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4"/>
      <c r="R513" s="9" t="e">
        <v>#REF!</v>
      </c>
      <c r="S513" s="9" t="e">
        <v>#REF!</v>
      </c>
      <c r="T513" s="9" t="e">
        <v>#REF!</v>
      </c>
      <c r="U513" s="4"/>
      <c r="V513" s="4"/>
      <c r="W513" s="4"/>
    </row>
    <row r="514" spans="1:55" ht="15" hidden="1" customHeight="1" x14ac:dyDescent="0.25">
      <c r="A514" s="10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4"/>
      <c r="R514" s="9" t="e">
        <v>#REF!</v>
      </c>
      <c r="S514" s="9" t="e">
        <v>#REF!</v>
      </c>
      <c r="T514" s="9" t="e">
        <v>#REF!</v>
      </c>
      <c r="U514" s="4"/>
      <c r="V514" s="4"/>
      <c r="W514" s="4"/>
    </row>
    <row r="515" spans="1:55" ht="15" hidden="1" customHeight="1" x14ac:dyDescent="0.25">
      <c r="A515" s="10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4"/>
      <c r="R515" s="9" t="e">
        <v>#REF!</v>
      </c>
      <c r="S515" s="9" t="e">
        <v>#REF!</v>
      </c>
      <c r="T515" s="9" t="e">
        <v>#REF!</v>
      </c>
      <c r="U515" s="4"/>
      <c r="V515" s="4"/>
      <c r="W515" s="4"/>
    </row>
    <row r="516" spans="1:55" ht="15" hidden="1" customHeight="1" x14ac:dyDescent="0.25">
      <c r="A516" s="10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4"/>
      <c r="R516" s="9" t="e">
        <v>#REF!</v>
      </c>
      <c r="S516" s="9" t="e">
        <v>#REF!</v>
      </c>
      <c r="T516" s="9" t="e">
        <v>#REF!</v>
      </c>
      <c r="U516" s="4"/>
      <c r="V516" s="4"/>
      <c r="W516" s="4"/>
    </row>
    <row r="517" spans="1:55" ht="15" hidden="1" customHeight="1" x14ac:dyDescent="0.25">
      <c r="A517" s="10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4"/>
      <c r="R517" s="9" t="e">
        <v>#REF!</v>
      </c>
      <c r="S517" s="9" t="e">
        <v>#REF!</v>
      </c>
      <c r="T517" s="9" t="e">
        <v>#REF!</v>
      </c>
      <c r="U517" s="4"/>
      <c r="V517" s="4"/>
      <c r="W517" s="4"/>
    </row>
    <row r="518" spans="1:55" ht="15" hidden="1" customHeight="1" x14ac:dyDescent="0.25">
      <c r="A518" s="10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4"/>
      <c r="R518" s="9" t="e">
        <v>#REF!</v>
      </c>
      <c r="S518" s="9" t="e">
        <v>#REF!</v>
      </c>
      <c r="T518" s="9" t="e">
        <v>#REF!</v>
      </c>
      <c r="U518" s="4"/>
      <c r="V518" s="4"/>
      <c r="W518" s="4"/>
    </row>
    <row r="519" spans="1:55" ht="15" hidden="1" customHeight="1" x14ac:dyDescent="0.25">
      <c r="A519" s="10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4"/>
      <c r="R519" s="9" t="e">
        <v>#REF!</v>
      </c>
      <c r="S519" s="9" t="e">
        <v>#REF!</v>
      </c>
      <c r="T519" s="9" t="e">
        <v>#REF!</v>
      </c>
      <c r="U519" s="4"/>
      <c r="V519" s="4"/>
      <c r="W519" s="4"/>
    </row>
    <row r="520" spans="1:55" ht="15" hidden="1" customHeight="1" x14ac:dyDescent="0.25">
      <c r="A520" s="10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4"/>
      <c r="R520" s="9" t="e">
        <v>#REF!</v>
      </c>
      <c r="S520" s="9" t="e">
        <v>#REF!</v>
      </c>
      <c r="T520" s="9" t="e">
        <v>#REF!</v>
      </c>
      <c r="U520" s="4"/>
      <c r="V520" s="4"/>
      <c r="W520" s="4"/>
    </row>
    <row r="521" spans="1:55" ht="15" hidden="1" customHeight="1" x14ac:dyDescent="0.25">
      <c r="A521" s="10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4"/>
      <c r="R521" s="9" t="e">
        <v>#REF!</v>
      </c>
      <c r="S521" s="9" t="e">
        <v>#REF!</v>
      </c>
      <c r="T521" s="9" t="e">
        <v>#REF!</v>
      </c>
      <c r="U521" s="4"/>
      <c r="V521" s="4"/>
      <c r="W521" s="4"/>
    </row>
    <row r="522" spans="1:55" ht="15" hidden="1" customHeight="1" x14ac:dyDescent="0.25">
      <c r="A522" s="10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4"/>
      <c r="R522" s="9" t="e">
        <v>#REF!</v>
      </c>
      <c r="S522" s="9" t="e">
        <v>#REF!</v>
      </c>
      <c r="T522" s="9" t="e">
        <v>#REF!</v>
      </c>
      <c r="U522" s="4"/>
      <c r="V522" s="4"/>
      <c r="W522" s="4"/>
    </row>
    <row r="523" spans="1:55" s="84" customFormat="1" ht="15" hidden="1" customHeight="1" x14ac:dyDescent="0.25">
      <c r="A523" s="80"/>
      <c r="B523" s="81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R523" s="9" t="e">
        <v>#REF!</v>
      </c>
      <c r="S523" s="9" t="e">
        <v>#REF!</v>
      </c>
      <c r="T523" s="9" t="e">
        <v>#REF!</v>
      </c>
      <c r="X523" s="83"/>
      <c r="Y523" s="83"/>
      <c r="Z523" s="83"/>
      <c r="AA523" s="83"/>
      <c r="AB523" s="83"/>
      <c r="AC523" s="83"/>
      <c r="AD523" s="83"/>
      <c r="AE523" s="83"/>
      <c r="AF523" s="83"/>
      <c r="AG523" s="83"/>
      <c r="AH523" s="83"/>
      <c r="AI523" s="83"/>
      <c r="AJ523" s="83"/>
      <c r="AK523" s="83"/>
      <c r="AL523" s="83"/>
      <c r="AM523" s="83"/>
      <c r="AN523" s="83"/>
      <c r="AO523" s="83"/>
      <c r="AP523" s="83"/>
      <c r="AQ523" s="83"/>
      <c r="AR523" s="83"/>
      <c r="AS523" s="83"/>
      <c r="AT523" s="83"/>
      <c r="AU523" s="83"/>
      <c r="AV523" s="83"/>
      <c r="AW523" s="83"/>
      <c r="AX523" s="83"/>
      <c r="AY523" s="83"/>
      <c r="AZ523" s="83"/>
      <c r="BA523" s="83"/>
      <c r="BB523" s="83"/>
      <c r="BC523" s="83"/>
    </row>
    <row r="524" spans="1:55" ht="15" hidden="1" customHeight="1" x14ac:dyDescent="0.25">
      <c r="A524" s="10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4"/>
      <c r="R524" s="9" t="e">
        <v>#REF!</v>
      </c>
      <c r="S524" s="9" t="e">
        <v>#REF!</v>
      </c>
      <c r="T524" s="9" t="e">
        <v>#REF!</v>
      </c>
      <c r="U524" s="4"/>
      <c r="V524" s="4"/>
      <c r="W524" s="4"/>
    </row>
    <row r="525" spans="1:55" ht="15" hidden="1" customHeight="1" x14ac:dyDescent="0.25">
      <c r="A525" s="10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4"/>
      <c r="R525" s="9" t="e">
        <v>#REF!</v>
      </c>
      <c r="S525" s="9" t="e">
        <v>#REF!</v>
      </c>
      <c r="T525" s="9" t="e">
        <v>#REF!</v>
      </c>
      <c r="U525" s="4"/>
      <c r="V525" s="4"/>
      <c r="W525" s="4"/>
    </row>
    <row r="526" spans="1:55" ht="15" hidden="1" customHeight="1" x14ac:dyDescent="0.25">
      <c r="A526" s="10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4"/>
      <c r="R526" s="9" t="e">
        <v>#REF!</v>
      </c>
      <c r="S526" s="9" t="e">
        <v>#REF!</v>
      </c>
      <c r="T526" s="9" t="e">
        <v>#REF!</v>
      </c>
      <c r="U526" s="4"/>
      <c r="V526" s="4"/>
      <c r="W526" s="4"/>
    </row>
    <row r="527" spans="1:55" ht="15" hidden="1" customHeight="1" x14ac:dyDescent="0.25">
      <c r="A527" s="10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4"/>
      <c r="R527" s="9" t="e">
        <v>#REF!</v>
      </c>
      <c r="S527" s="9" t="e">
        <v>#REF!</v>
      </c>
      <c r="T527" s="9" t="e">
        <v>#REF!</v>
      </c>
      <c r="U527" s="4"/>
      <c r="V527" s="4"/>
      <c r="W527" s="4"/>
    </row>
    <row r="528" spans="1:55" ht="15" hidden="1" customHeight="1" x14ac:dyDescent="0.25">
      <c r="A528" s="10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4"/>
      <c r="R528" s="9" t="e">
        <v>#REF!</v>
      </c>
      <c r="S528" s="9" t="e">
        <v>#REF!</v>
      </c>
      <c r="T528" s="9" t="e">
        <v>#REF!</v>
      </c>
      <c r="U528" s="4"/>
      <c r="V528" s="4"/>
      <c r="W528" s="4"/>
    </row>
    <row r="529" spans="1:23" ht="15" hidden="1" customHeight="1" x14ac:dyDescent="0.25">
      <c r="A529" s="10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4"/>
      <c r="R529" s="9" t="e">
        <v>#REF!</v>
      </c>
      <c r="S529" s="9" t="e">
        <v>#REF!</v>
      </c>
      <c r="T529" s="9" t="e">
        <v>#REF!</v>
      </c>
      <c r="U529" s="4"/>
      <c r="V529" s="4"/>
      <c r="W529" s="4"/>
    </row>
    <row r="530" spans="1:23" ht="15" hidden="1" customHeight="1" x14ac:dyDescent="0.25">
      <c r="A530" s="10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4"/>
      <c r="R530" s="9" t="e">
        <v>#REF!</v>
      </c>
      <c r="S530" s="9" t="e">
        <v>#REF!</v>
      </c>
      <c r="T530" s="9" t="e">
        <v>#REF!</v>
      </c>
      <c r="U530" s="4"/>
      <c r="V530" s="4"/>
      <c r="W530" s="4"/>
    </row>
    <row r="531" spans="1:23" ht="15" hidden="1" customHeight="1" x14ac:dyDescent="0.25">
      <c r="A531" s="10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4"/>
      <c r="R531" s="9" t="e">
        <v>#REF!</v>
      </c>
      <c r="S531" s="9" t="e">
        <v>#REF!</v>
      </c>
      <c r="T531" s="9" t="e">
        <v>#REF!</v>
      </c>
      <c r="U531" s="4"/>
      <c r="V531" s="4"/>
      <c r="W531" s="4"/>
    </row>
    <row r="532" spans="1:23" ht="15" hidden="1" customHeight="1" x14ac:dyDescent="0.25">
      <c r="A532" s="10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4"/>
      <c r="R532" s="9" t="e">
        <v>#REF!</v>
      </c>
      <c r="S532" s="9" t="e">
        <v>#REF!</v>
      </c>
      <c r="T532" s="9" t="e">
        <v>#REF!</v>
      </c>
      <c r="U532" s="4"/>
      <c r="V532" s="4"/>
      <c r="W532" s="4"/>
    </row>
    <row r="533" spans="1:23" ht="15" hidden="1" customHeight="1" x14ac:dyDescent="0.25">
      <c r="A533" s="10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4"/>
      <c r="R533" s="9" t="e">
        <v>#REF!</v>
      </c>
      <c r="S533" s="9" t="e">
        <v>#REF!</v>
      </c>
      <c r="T533" s="9" t="e">
        <v>#REF!</v>
      </c>
      <c r="U533" s="4"/>
      <c r="V533" s="4"/>
      <c r="W533" s="4"/>
    </row>
    <row r="534" spans="1:23" ht="15" hidden="1" customHeight="1" x14ac:dyDescent="0.25">
      <c r="A534" s="10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4"/>
      <c r="R534" s="9" t="e">
        <v>#REF!</v>
      </c>
      <c r="S534" s="9" t="e">
        <v>#REF!</v>
      </c>
      <c r="T534" s="9" t="e">
        <v>#REF!</v>
      </c>
      <c r="U534" s="4"/>
      <c r="V534" s="4"/>
      <c r="W534" s="4"/>
    </row>
    <row r="535" spans="1:23" ht="15" hidden="1" customHeight="1" x14ac:dyDescent="0.25">
      <c r="A535" s="10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4"/>
      <c r="R535" s="9" t="e">
        <v>#REF!</v>
      </c>
      <c r="S535" s="9" t="e">
        <v>#REF!</v>
      </c>
      <c r="T535" s="9" t="e">
        <v>#REF!</v>
      </c>
      <c r="U535" s="4"/>
      <c r="V535" s="4"/>
      <c r="W535" s="4"/>
    </row>
    <row r="536" spans="1:23" ht="15" hidden="1" customHeight="1" x14ac:dyDescent="0.25">
      <c r="A536" s="10"/>
      <c r="B536" s="3" t="s">
        <v>17</v>
      </c>
      <c r="C536" s="6">
        <v>0</v>
      </c>
      <c r="D536" s="6">
        <v>0</v>
      </c>
      <c r="E536" s="6">
        <v>0</v>
      </c>
      <c r="F536" s="6" t="e">
        <v>#DIV/0!</v>
      </c>
      <c r="G536" s="6">
        <v>0</v>
      </c>
      <c r="H536" s="6">
        <v>0</v>
      </c>
      <c r="I536" s="6">
        <v>0</v>
      </c>
      <c r="J536" s="6">
        <v>0</v>
      </c>
      <c r="K536" s="6" t="e">
        <v>#DIV/0!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4"/>
      <c r="R536" s="6" t="e">
        <v>#REF!</v>
      </c>
      <c r="S536" s="6" t="e">
        <v>#REF!</v>
      </c>
      <c r="T536" s="6" t="e">
        <v>#REF!</v>
      </c>
      <c r="U536" s="4">
        <v>0</v>
      </c>
      <c r="V536" s="4">
        <v>0</v>
      </c>
      <c r="W536" s="4">
        <v>0</v>
      </c>
    </row>
    <row r="537" spans="1:23" ht="15" hidden="1" customHeight="1" x14ac:dyDescent="0.25">
      <c r="A537" s="10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9" t="e">
        <v>#REF!</v>
      </c>
      <c r="S537" s="9" t="e">
        <v>#REF!</v>
      </c>
      <c r="T537" s="9" t="e">
        <v>#REF!</v>
      </c>
    </row>
    <row r="538" spans="1:23" ht="15" hidden="1" customHeight="1" x14ac:dyDescent="0.25">
      <c r="A538" s="10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9" t="e">
        <v>#REF!</v>
      </c>
      <c r="S538" s="9" t="e">
        <v>#REF!</v>
      </c>
      <c r="T538" s="9" t="e">
        <v>#REF!</v>
      </c>
    </row>
    <row r="539" spans="1:23" ht="15" hidden="1" customHeight="1" x14ac:dyDescent="0.25">
      <c r="A539" s="10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9" t="e">
        <v>#REF!</v>
      </c>
      <c r="S539" s="9" t="e">
        <v>#REF!</v>
      </c>
      <c r="T539" s="9" t="e">
        <v>#REF!</v>
      </c>
    </row>
    <row r="540" spans="1:23" ht="15" hidden="1" customHeight="1" x14ac:dyDescent="0.25">
      <c r="A540" s="10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9" t="e">
        <v>#REF!</v>
      </c>
      <c r="S540" s="9" t="e">
        <v>#REF!</v>
      </c>
      <c r="T540" s="9" t="e">
        <v>#REF!</v>
      </c>
    </row>
    <row r="541" spans="1:23" ht="15" hidden="1" customHeight="1" x14ac:dyDescent="0.25">
      <c r="A541" s="10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9" t="e">
        <v>#REF!</v>
      </c>
      <c r="S541" s="9" t="e">
        <v>#REF!</v>
      </c>
      <c r="T541" s="9" t="e">
        <v>#REF!</v>
      </c>
    </row>
    <row r="542" spans="1:23" ht="15" hidden="1" customHeight="1" x14ac:dyDescent="0.25">
      <c r="A542" s="10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9" t="e">
        <v>#REF!</v>
      </c>
      <c r="S542" s="9" t="e">
        <v>#REF!</v>
      </c>
      <c r="T542" s="9" t="e">
        <v>#REF!</v>
      </c>
    </row>
    <row r="543" spans="1:23" ht="15" hidden="1" customHeight="1" x14ac:dyDescent="0.25">
      <c r="A543" s="10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9" t="e">
        <v>#REF!</v>
      </c>
      <c r="S543" s="9" t="e">
        <v>#REF!</v>
      </c>
      <c r="T543" s="9" t="e">
        <v>#REF!</v>
      </c>
    </row>
    <row r="544" spans="1:23" ht="15" hidden="1" customHeight="1" x14ac:dyDescent="0.25">
      <c r="A544" s="10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9" t="e">
        <v>#REF!</v>
      </c>
      <c r="S544" s="9" t="e">
        <v>#REF!</v>
      </c>
      <c r="T544" s="9" t="e">
        <v>#REF!</v>
      </c>
    </row>
    <row r="545" spans="1:23" ht="15" hidden="1" customHeight="1" x14ac:dyDescent="0.25">
      <c r="A545" s="10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9" t="e">
        <v>#REF!</v>
      </c>
      <c r="S545" s="9" t="e">
        <v>#REF!</v>
      </c>
      <c r="T545" s="9" t="e">
        <v>#REF!</v>
      </c>
    </row>
    <row r="546" spans="1:23" ht="15" hidden="1" customHeight="1" x14ac:dyDescent="0.25">
      <c r="A546" s="10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9" t="e">
        <v>#REF!</v>
      </c>
      <c r="S546" s="9" t="e">
        <v>#REF!</v>
      </c>
      <c r="T546" s="9" t="e">
        <v>#REF!</v>
      </c>
    </row>
    <row r="547" spans="1:23" ht="15" hidden="1" customHeight="1" x14ac:dyDescent="0.25">
      <c r="A547" s="10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9" t="e">
        <v>#REF!</v>
      </c>
      <c r="S547" s="9" t="e">
        <v>#REF!</v>
      </c>
      <c r="T547" s="9" t="e">
        <v>#REF!</v>
      </c>
    </row>
    <row r="548" spans="1:23" ht="15" hidden="1" customHeight="1" x14ac:dyDescent="0.25">
      <c r="A548" s="10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9" t="e">
        <v>#REF!</v>
      </c>
      <c r="S548" s="9" t="e">
        <v>#REF!</v>
      </c>
      <c r="T548" s="9" t="e">
        <v>#REF!</v>
      </c>
    </row>
    <row r="549" spans="1:23" ht="15" hidden="1" customHeight="1" x14ac:dyDescent="0.25">
      <c r="A549" s="10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9" t="e">
        <v>#REF!</v>
      </c>
      <c r="S549" s="9" t="e">
        <v>#REF!</v>
      </c>
      <c r="T549" s="9" t="e">
        <v>#REF!</v>
      </c>
    </row>
    <row r="550" spans="1:23" ht="15" hidden="1" customHeight="1" x14ac:dyDescent="0.25">
      <c r="A550" s="10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9" t="e">
        <v>#REF!</v>
      </c>
      <c r="S550" s="9" t="e">
        <v>#REF!</v>
      </c>
      <c r="T550" s="9" t="e">
        <v>#REF!</v>
      </c>
    </row>
    <row r="551" spans="1:23" ht="15" hidden="1" customHeight="1" x14ac:dyDescent="0.25">
      <c r="A551" s="10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9" t="e">
        <v>#REF!</v>
      </c>
      <c r="S551" s="9" t="e">
        <v>#REF!</v>
      </c>
      <c r="T551" s="9" t="e">
        <v>#REF!</v>
      </c>
    </row>
    <row r="552" spans="1:23" ht="15" hidden="1" customHeight="1" x14ac:dyDescent="0.25">
      <c r="A552" s="10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9" t="e">
        <v>#REF!</v>
      </c>
      <c r="S552" s="9" t="e">
        <v>#REF!</v>
      </c>
      <c r="T552" s="9" t="e">
        <v>#REF!</v>
      </c>
    </row>
    <row r="553" spans="1:23" ht="15" hidden="1" customHeight="1" x14ac:dyDescent="0.25">
      <c r="A553" s="10"/>
      <c r="B553" s="3" t="s">
        <v>86</v>
      </c>
      <c r="C553" s="3">
        <v>0</v>
      </c>
      <c r="D553" s="6">
        <v>0</v>
      </c>
      <c r="E553" s="6">
        <v>0</v>
      </c>
      <c r="F553" s="6" t="e">
        <v>#DIV/0!</v>
      </c>
      <c r="G553" s="6">
        <v>0</v>
      </c>
      <c r="H553" s="6">
        <v>0</v>
      </c>
      <c r="I553" s="6">
        <v>0</v>
      </c>
      <c r="J553" s="6">
        <v>0</v>
      </c>
      <c r="K553" s="6" t="e">
        <v>#DIV/0!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R553" s="6" t="e">
        <v>#REF!</v>
      </c>
      <c r="S553" s="6" t="e">
        <v>#REF!</v>
      </c>
      <c r="T553" s="6" t="e">
        <v>#REF!</v>
      </c>
      <c r="U553" s="78">
        <v>0</v>
      </c>
      <c r="V553" s="78">
        <v>0</v>
      </c>
      <c r="W553" s="78">
        <v>0</v>
      </c>
    </row>
    <row r="554" spans="1:23" ht="15" hidden="1" customHeight="1" x14ac:dyDescent="0.25">
      <c r="A554" s="10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9" t="e">
        <v>#REF!</v>
      </c>
      <c r="S554" s="9" t="e">
        <v>#REF!</v>
      </c>
      <c r="T554" s="9" t="e">
        <v>#REF!</v>
      </c>
    </row>
    <row r="555" spans="1:23" ht="15" hidden="1" customHeight="1" x14ac:dyDescent="0.25">
      <c r="A555" s="10"/>
      <c r="B555" s="3" t="s">
        <v>87</v>
      </c>
      <c r="C555" s="6">
        <v>0</v>
      </c>
      <c r="D555" s="6">
        <v>0</v>
      </c>
      <c r="E555" s="6">
        <v>0</v>
      </c>
      <c r="F555" s="6" t="e">
        <v>#DIV/0!</v>
      </c>
      <c r="G555" s="6">
        <v>0</v>
      </c>
      <c r="H555" s="6">
        <v>0</v>
      </c>
      <c r="I555" s="6">
        <v>0</v>
      </c>
      <c r="J555" s="6">
        <v>0</v>
      </c>
      <c r="K555" s="6" t="e">
        <v>#DIV/0!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R555" s="6" t="e">
        <v>#REF!</v>
      </c>
      <c r="S555" s="6" t="e">
        <v>#REF!</v>
      </c>
      <c r="T555" s="6" t="e">
        <v>#REF!</v>
      </c>
      <c r="U555" s="78">
        <v>0</v>
      </c>
      <c r="V555" s="78">
        <v>0</v>
      </c>
      <c r="W555" s="78">
        <v>0</v>
      </c>
    </row>
    <row r="556" spans="1:23" ht="15" hidden="1" customHeight="1" x14ac:dyDescent="0.25">
      <c r="A556" s="10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9" t="e">
        <v>#REF!</v>
      </c>
      <c r="S556" s="9" t="e">
        <v>#REF!</v>
      </c>
      <c r="T556" s="9" t="e">
        <v>#REF!</v>
      </c>
    </row>
    <row r="557" spans="1:23" ht="15" hidden="1" customHeight="1" x14ac:dyDescent="0.25">
      <c r="A557" s="10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9" t="e">
        <v>#REF!</v>
      </c>
      <c r="S557" s="9" t="e">
        <v>#REF!</v>
      </c>
      <c r="T557" s="9" t="e">
        <v>#REF!</v>
      </c>
    </row>
    <row r="558" spans="1:23" ht="15" hidden="1" customHeight="1" x14ac:dyDescent="0.25">
      <c r="A558" s="10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9" t="e">
        <v>#REF!</v>
      </c>
      <c r="S558" s="9" t="e">
        <v>#REF!</v>
      </c>
      <c r="T558" s="9" t="e">
        <v>#REF!</v>
      </c>
    </row>
    <row r="559" spans="1:23" ht="15" hidden="1" customHeight="1" x14ac:dyDescent="0.25">
      <c r="A559" s="10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9" t="e">
        <v>#REF!</v>
      </c>
      <c r="S559" s="9" t="e">
        <v>#REF!</v>
      </c>
      <c r="T559" s="9" t="e">
        <v>#REF!</v>
      </c>
    </row>
    <row r="560" spans="1:23" ht="15" hidden="1" customHeight="1" x14ac:dyDescent="0.25">
      <c r="A560" s="10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9" t="e">
        <v>#REF!</v>
      </c>
      <c r="S560" s="9" t="e">
        <v>#REF!</v>
      </c>
      <c r="T560" s="9" t="e">
        <v>#REF!</v>
      </c>
    </row>
    <row r="561" spans="1:23" ht="15" hidden="1" customHeight="1" x14ac:dyDescent="0.25">
      <c r="A561" s="10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9" t="e">
        <v>#REF!</v>
      </c>
      <c r="S561" s="9" t="e">
        <v>#REF!</v>
      </c>
      <c r="T561" s="9" t="e">
        <v>#REF!</v>
      </c>
    </row>
    <row r="562" spans="1:23" ht="15" hidden="1" customHeight="1" x14ac:dyDescent="0.25">
      <c r="A562" s="10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9" t="e">
        <v>#REF!</v>
      </c>
      <c r="S562" s="9" t="e">
        <v>#REF!</v>
      </c>
      <c r="T562" s="9" t="e">
        <v>#REF!</v>
      </c>
    </row>
    <row r="563" spans="1:23" ht="15" hidden="1" customHeight="1" x14ac:dyDescent="0.25">
      <c r="A563" s="10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9" t="e">
        <v>#REF!</v>
      </c>
      <c r="S563" s="9" t="e">
        <v>#REF!</v>
      </c>
      <c r="T563" s="9" t="e">
        <v>#REF!</v>
      </c>
    </row>
    <row r="564" spans="1:23" ht="15" hidden="1" customHeight="1" x14ac:dyDescent="0.25">
      <c r="A564" s="10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9" t="e">
        <v>#REF!</v>
      </c>
      <c r="S564" s="9" t="e">
        <v>#REF!</v>
      </c>
      <c r="T564" s="9" t="e">
        <v>#REF!</v>
      </c>
    </row>
    <row r="565" spans="1:23" ht="15" hidden="1" customHeight="1" x14ac:dyDescent="0.25">
      <c r="A565" s="10"/>
      <c r="B565" s="7" t="s">
        <v>19</v>
      </c>
      <c r="C565" s="6">
        <v>0</v>
      </c>
      <c r="D565" s="6">
        <v>0</v>
      </c>
      <c r="E565" s="6">
        <v>0</v>
      </c>
      <c r="F565" s="6" t="e">
        <v>#DIV/0!</v>
      </c>
      <c r="G565" s="6">
        <v>0</v>
      </c>
      <c r="H565" s="6">
        <v>0</v>
      </c>
      <c r="I565" s="6">
        <v>0</v>
      </c>
      <c r="J565" s="6">
        <v>0</v>
      </c>
      <c r="K565" s="6" t="e">
        <v>#DIV/0!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R565" s="6" t="e">
        <v>#REF!</v>
      </c>
      <c r="S565" s="6" t="e">
        <v>#REF!</v>
      </c>
      <c r="T565" s="6" t="e">
        <v>#REF!</v>
      </c>
      <c r="U565" s="78">
        <v>0</v>
      </c>
      <c r="V565" s="78">
        <v>0</v>
      </c>
      <c r="W565" s="78">
        <v>0</v>
      </c>
    </row>
    <row r="566" spans="1:23" ht="15" hidden="1" customHeight="1" x14ac:dyDescent="0.25">
      <c r="A566" s="10"/>
      <c r="B566" s="3" t="s">
        <v>22</v>
      </c>
      <c r="C566" s="60"/>
      <c r="D566" s="60"/>
      <c r="E566" s="60"/>
      <c r="F566" s="60" t="e">
        <v>#DIV/0!</v>
      </c>
      <c r="G566" s="60"/>
      <c r="H566" s="60"/>
      <c r="I566" s="60"/>
      <c r="J566" s="60"/>
      <c r="K566" s="60" t="e">
        <v>#DIV/0!</v>
      </c>
      <c r="L566" s="60"/>
      <c r="M566" s="60"/>
      <c r="N566" s="60"/>
      <c r="O566" s="17"/>
      <c r="R566" s="9" t="e">
        <v>#REF!</v>
      </c>
      <c r="S566" s="9" t="e">
        <v>#REF!</v>
      </c>
      <c r="T566" s="9" t="e">
        <v>#REF!</v>
      </c>
      <c r="U566" s="78" t="e">
        <v>#REF!</v>
      </c>
      <c r="V566" s="78" t="e">
        <v>#REF!</v>
      </c>
      <c r="W566" s="78" t="e">
        <v>#REF!</v>
      </c>
    </row>
    <row r="567" spans="1:23" ht="15" hidden="1" customHeight="1" x14ac:dyDescent="0.25">
      <c r="A567" s="10"/>
      <c r="B567" s="3" t="s">
        <v>11</v>
      </c>
      <c r="C567" s="6">
        <v>0</v>
      </c>
      <c r="D567" s="6">
        <v>0</v>
      </c>
      <c r="E567" s="6">
        <v>0</v>
      </c>
      <c r="F567" s="6" t="e">
        <v>#DIV/0!</v>
      </c>
      <c r="G567" s="6">
        <v>0</v>
      </c>
      <c r="H567" s="6">
        <v>0</v>
      </c>
      <c r="I567" s="6">
        <v>0</v>
      </c>
      <c r="J567" s="6">
        <v>0</v>
      </c>
      <c r="K567" s="6" t="e">
        <v>#DIV/0!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4"/>
      <c r="R567" s="6" t="e">
        <v>#REF!</v>
      </c>
      <c r="S567" s="6" t="e">
        <v>#REF!</v>
      </c>
      <c r="T567" s="6" t="e">
        <v>#REF!</v>
      </c>
      <c r="U567" s="4">
        <v>0</v>
      </c>
      <c r="V567" s="4">
        <v>0</v>
      </c>
      <c r="W567" s="4">
        <v>0</v>
      </c>
    </row>
    <row r="568" spans="1:23" ht="15" hidden="1" customHeight="1" x14ac:dyDescent="0.25">
      <c r="A568" s="10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4"/>
      <c r="R568" s="9" t="e">
        <v>#REF!</v>
      </c>
      <c r="S568" s="9" t="e">
        <v>#REF!</v>
      </c>
      <c r="T568" s="9" t="e">
        <v>#REF!</v>
      </c>
      <c r="U568" s="4"/>
      <c r="V568" s="4"/>
      <c r="W568" s="4"/>
    </row>
    <row r="569" spans="1:23" ht="15" hidden="1" customHeight="1" x14ac:dyDescent="0.25">
      <c r="A569" s="10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4"/>
      <c r="R569" s="9" t="e">
        <v>#REF!</v>
      </c>
      <c r="S569" s="9" t="e">
        <v>#REF!</v>
      </c>
      <c r="T569" s="9" t="e">
        <v>#REF!</v>
      </c>
      <c r="U569" s="4"/>
      <c r="V569" s="4"/>
      <c r="W569" s="4"/>
    </row>
    <row r="570" spans="1:23" ht="15" hidden="1" customHeight="1" x14ac:dyDescent="0.25">
      <c r="A570" s="10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4"/>
      <c r="R570" s="9" t="e">
        <v>#REF!</v>
      </c>
      <c r="S570" s="9" t="e">
        <v>#REF!</v>
      </c>
      <c r="T570" s="9" t="e">
        <v>#REF!</v>
      </c>
      <c r="U570" s="4"/>
      <c r="V570" s="4"/>
      <c r="W570" s="4"/>
    </row>
    <row r="571" spans="1:23" ht="15" hidden="1" customHeight="1" x14ac:dyDescent="0.25">
      <c r="A571" s="10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4"/>
      <c r="R571" s="9" t="e">
        <v>#REF!</v>
      </c>
      <c r="S571" s="9" t="e">
        <v>#REF!</v>
      </c>
      <c r="T571" s="9" t="e">
        <v>#REF!</v>
      </c>
      <c r="U571" s="4"/>
      <c r="V571" s="4"/>
      <c r="W571" s="4"/>
    </row>
    <row r="572" spans="1:23" ht="15" hidden="1" customHeight="1" x14ac:dyDescent="0.25">
      <c r="A572" s="10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4"/>
      <c r="R572" s="9" t="e">
        <v>#REF!</v>
      </c>
      <c r="S572" s="9" t="e">
        <v>#REF!</v>
      </c>
      <c r="T572" s="9" t="e">
        <v>#REF!</v>
      </c>
      <c r="U572" s="4"/>
      <c r="V572" s="4"/>
      <c r="W572" s="4"/>
    </row>
    <row r="573" spans="1:23" ht="15" hidden="1" customHeight="1" x14ac:dyDescent="0.25">
      <c r="A573" s="10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4"/>
      <c r="R573" s="9" t="e">
        <v>#REF!</v>
      </c>
      <c r="S573" s="9" t="e">
        <v>#REF!</v>
      </c>
      <c r="T573" s="9" t="e">
        <v>#REF!</v>
      </c>
      <c r="U573" s="4"/>
      <c r="V573" s="4"/>
      <c r="W573" s="4"/>
    </row>
    <row r="574" spans="1:23" ht="15" hidden="1" customHeight="1" x14ac:dyDescent="0.25">
      <c r="A574" s="10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4"/>
      <c r="R574" s="9" t="e">
        <v>#REF!</v>
      </c>
      <c r="S574" s="9" t="e">
        <v>#REF!</v>
      </c>
      <c r="T574" s="9" t="e">
        <v>#REF!</v>
      </c>
      <c r="U574" s="4"/>
      <c r="V574" s="4"/>
      <c r="W574" s="4"/>
    </row>
    <row r="575" spans="1:23" ht="15" hidden="1" customHeight="1" x14ac:dyDescent="0.25">
      <c r="A575" s="10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4"/>
      <c r="R575" s="9" t="e">
        <v>#REF!</v>
      </c>
      <c r="S575" s="9" t="e">
        <v>#REF!</v>
      </c>
      <c r="T575" s="9" t="e">
        <v>#REF!</v>
      </c>
      <c r="U575" s="4"/>
      <c r="V575" s="4"/>
      <c r="W575" s="4"/>
    </row>
    <row r="576" spans="1:23" ht="15" hidden="1" customHeight="1" x14ac:dyDescent="0.25">
      <c r="A576" s="10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4"/>
      <c r="R576" s="9" t="e">
        <v>#REF!</v>
      </c>
      <c r="S576" s="9" t="e">
        <v>#REF!</v>
      </c>
      <c r="T576" s="9" t="e">
        <v>#REF!</v>
      </c>
      <c r="U576" s="4"/>
      <c r="V576" s="4"/>
      <c r="W576" s="4"/>
    </row>
    <row r="577" spans="1:23" ht="15" hidden="1" customHeight="1" x14ac:dyDescent="0.25">
      <c r="A577" s="10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4"/>
      <c r="R577" s="9" t="e">
        <v>#REF!</v>
      </c>
      <c r="S577" s="9" t="e">
        <v>#REF!</v>
      </c>
      <c r="T577" s="9" t="e">
        <v>#REF!</v>
      </c>
      <c r="U577" s="4"/>
      <c r="V577" s="4"/>
      <c r="W577" s="4"/>
    </row>
    <row r="578" spans="1:23" ht="15" hidden="1" customHeight="1" x14ac:dyDescent="0.25">
      <c r="A578" s="10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4"/>
      <c r="R578" s="9" t="e">
        <v>#REF!</v>
      </c>
      <c r="S578" s="9" t="e">
        <v>#REF!</v>
      </c>
      <c r="T578" s="9" t="e">
        <v>#REF!</v>
      </c>
      <c r="U578" s="4"/>
      <c r="V578" s="4"/>
      <c r="W578" s="4"/>
    </row>
    <row r="579" spans="1:23" ht="15" hidden="1" customHeight="1" x14ac:dyDescent="0.25">
      <c r="A579" s="10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4"/>
      <c r="R579" s="9" t="e">
        <v>#REF!</v>
      </c>
      <c r="S579" s="9" t="e">
        <v>#REF!</v>
      </c>
      <c r="T579" s="9" t="e">
        <v>#REF!</v>
      </c>
      <c r="U579" s="4"/>
      <c r="V579" s="4"/>
      <c r="W579" s="4"/>
    </row>
    <row r="580" spans="1:23" ht="15" hidden="1" customHeight="1" x14ac:dyDescent="0.25">
      <c r="A580" s="10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4"/>
      <c r="R580" s="9" t="e">
        <v>#REF!</v>
      </c>
      <c r="S580" s="9" t="e">
        <v>#REF!</v>
      </c>
      <c r="T580" s="9" t="e">
        <v>#REF!</v>
      </c>
      <c r="U580" s="4"/>
      <c r="V580" s="4"/>
      <c r="W580" s="4"/>
    </row>
    <row r="581" spans="1:23" ht="15" hidden="1" customHeight="1" x14ac:dyDescent="0.25">
      <c r="A581" s="10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4"/>
      <c r="R581" s="9" t="e">
        <v>#REF!</v>
      </c>
      <c r="S581" s="9" t="e">
        <v>#REF!</v>
      </c>
      <c r="T581" s="9" t="e">
        <v>#REF!</v>
      </c>
      <c r="U581" s="4"/>
      <c r="V581" s="4"/>
      <c r="W581" s="4"/>
    </row>
    <row r="582" spans="1:23" ht="15" hidden="1" customHeight="1" x14ac:dyDescent="0.25">
      <c r="A582" s="10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4"/>
      <c r="R582" s="9" t="e">
        <v>#REF!</v>
      </c>
      <c r="S582" s="9" t="e">
        <v>#REF!</v>
      </c>
      <c r="T582" s="9" t="e">
        <v>#REF!</v>
      </c>
      <c r="U582" s="4"/>
      <c r="V582" s="4"/>
      <c r="W582" s="4"/>
    </row>
    <row r="583" spans="1:23" ht="15" hidden="1" customHeight="1" x14ac:dyDescent="0.25">
      <c r="A583" s="10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4"/>
      <c r="R583" s="9" t="e">
        <v>#REF!</v>
      </c>
      <c r="S583" s="9" t="e">
        <v>#REF!</v>
      </c>
      <c r="T583" s="9" t="e">
        <v>#REF!</v>
      </c>
      <c r="U583" s="4"/>
      <c r="V583" s="4"/>
      <c r="W583" s="4"/>
    </row>
    <row r="584" spans="1:23" ht="15" hidden="1" customHeight="1" x14ac:dyDescent="0.25">
      <c r="A584" s="10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4"/>
      <c r="R584" s="9" t="e">
        <v>#REF!</v>
      </c>
      <c r="S584" s="9" t="e">
        <v>#REF!</v>
      </c>
      <c r="T584" s="9" t="e">
        <v>#REF!</v>
      </c>
      <c r="U584" s="4"/>
      <c r="V584" s="4"/>
      <c r="W584" s="4"/>
    </row>
    <row r="585" spans="1:23" ht="15" hidden="1" customHeight="1" x14ac:dyDescent="0.25">
      <c r="A585" s="10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4"/>
      <c r="R585" s="9" t="e">
        <v>#REF!</v>
      </c>
      <c r="S585" s="9" t="e">
        <v>#REF!</v>
      </c>
      <c r="T585" s="9" t="e">
        <v>#REF!</v>
      </c>
      <c r="U585" s="4"/>
      <c r="V585" s="4"/>
      <c r="W585" s="4"/>
    </row>
    <row r="586" spans="1:23" ht="15" hidden="1" customHeight="1" x14ac:dyDescent="0.25">
      <c r="A586" s="10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4"/>
      <c r="R586" s="9" t="e">
        <v>#REF!</v>
      </c>
      <c r="S586" s="9" t="e">
        <v>#REF!</v>
      </c>
      <c r="T586" s="9" t="e">
        <v>#REF!</v>
      </c>
      <c r="U586" s="4"/>
      <c r="V586" s="4"/>
      <c r="W586" s="4"/>
    </row>
    <row r="587" spans="1:23" ht="15" hidden="1" customHeight="1" x14ac:dyDescent="0.25">
      <c r="A587" s="10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4"/>
      <c r="R587" s="9" t="e">
        <v>#REF!</v>
      </c>
      <c r="S587" s="9" t="e">
        <v>#REF!</v>
      </c>
      <c r="T587" s="9" t="e">
        <v>#REF!</v>
      </c>
      <c r="U587" s="4"/>
      <c r="V587" s="4"/>
      <c r="W587" s="4"/>
    </row>
    <row r="588" spans="1:23" ht="15" hidden="1" customHeight="1" x14ac:dyDescent="0.25">
      <c r="A588" s="10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4"/>
      <c r="R588" s="9" t="e">
        <v>#REF!</v>
      </c>
      <c r="S588" s="9" t="e">
        <v>#REF!</v>
      </c>
      <c r="T588" s="9" t="e">
        <v>#REF!</v>
      </c>
      <c r="U588" s="4"/>
      <c r="V588" s="4"/>
      <c r="W588" s="4"/>
    </row>
    <row r="589" spans="1:23" ht="15" hidden="1" customHeight="1" x14ac:dyDescent="0.25">
      <c r="A589" s="10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4"/>
      <c r="R589" s="9" t="e">
        <v>#REF!</v>
      </c>
      <c r="S589" s="9" t="e">
        <v>#REF!</v>
      </c>
      <c r="T589" s="9" t="e">
        <v>#REF!</v>
      </c>
      <c r="U589" s="4"/>
      <c r="V589" s="4"/>
      <c r="W589" s="4"/>
    </row>
    <row r="590" spans="1:23" ht="15" hidden="1" customHeight="1" x14ac:dyDescent="0.25">
      <c r="A590" s="10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4"/>
      <c r="R590" s="9" t="e">
        <v>#REF!</v>
      </c>
      <c r="S590" s="9" t="e">
        <v>#REF!</v>
      </c>
      <c r="T590" s="9" t="e">
        <v>#REF!</v>
      </c>
      <c r="U590" s="4"/>
      <c r="V590" s="4"/>
      <c r="W590" s="4"/>
    </row>
    <row r="591" spans="1:23" ht="15" hidden="1" customHeight="1" x14ac:dyDescent="0.25">
      <c r="A591" s="10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4"/>
      <c r="R591" s="9" t="e">
        <v>#REF!</v>
      </c>
      <c r="S591" s="9" t="e">
        <v>#REF!</v>
      </c>
      <c r="T591" s="9" t="e">
        <v>#REF!</v>
      </c>
      <c r="U591" s="4"/>
      <c r="V591" s="4"/>
      <c r="W591" s="4"/>
    </row>
    <row r="592" spans="1:23" ht="15" hidden="1" customHeight="1" x14ac:dyDescent="0.25">
      <c r="A592" s="10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4"/>
      <c r="R592" s="9" t="e">
        <v>#REF!</v>
      </c>
      <c r="S592" s="9" t="e">
        <v>#REF!</v>
      </c>
      <c r="T592" s="9" t="e">
        <v>#REF!</v>
      </c>
      <c r="U592" s="4"/>
      <c r="V592" s="4"/>
      <c r="W592" s="4"/>
    </row>
    <row r="593" spans="1:23" ht="15" hidden="1" customHeight="1" x14ac:dyDescent="0.25">
      <c r="A593" s="10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4"/>
      <c r="R593" s="9" t="e">
        <v>#REF!</v>
      </c>
      <c r="S593" s="9" t="e">
        <v>#REF!</v>
      </c>
      <c r="T593" s="9" t="e">
        <v>#REF!</v>
      </c>
      <c r="U593" s="4"/>
      <c r="V593" s="4"/>
      <c r="W593" s="4"/>
    </row>
    <row r="594" spans="1:23" ht="15" hidden="1" customHeight="1" x14ac:dyDescent="0.25">
      <c r="A594" s="10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4"/>
      <c r="R594" s="9" t="e">
        <v>#REF!</v>
      </c>
      <c r="S594" s="9" t="e">
        <v>#REF!</v>
      </c>
      <c r="T594" s="9" t="e">
        <v>#REF!</v>
      </c>
      <c r="U594" s="4"/>
      <c r="V594" s="4"/>
      <c r="W594" s="4"/>
    </row>
    <row r="595" spans="1:23" ht="15" hidden="1" customHeight="1" x14ac:dyDescent="0.25">
      <c r="A595" s="10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4"/>
      <c r="R595" s="9" t="e">
        <v>#REF!</v>
      </c>
      <c r="S595" s="9" t="e">
        <v>#REF!</v>
      </c>
      <c r="T595" s="9" t="e">
        <v>#REF!</v>
      </c>
      <c r="U595" s="4"/>
      <c r="V595" s="4"/>
      <c r="W595" s="4"/>
    </row>
    <row r="596" spans="1:23" ht="15" hidden="1" customHeight="1" x14ac:dyDescent="0.25">
      <c r="A596" s="10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4"/>
      <c r="R596" s="9" t="e">
        <v>#REF!</v>
      </c>
      <c r="S596" s="9" t="e">
        <v>#REF!</v>
      </c>
      <c r="T596" s="9" t="e">
        <v>#REF!</v>
      </c>
      <c r="U596" s="4"/>
      <c r="V596" s="4"/>
      <c r="W596" s="4"/>
    </row>
    <row r="597" spans="1:23" ht="15" hidden="1" customHeight="1" x14ac:dyDescent="0.25">
      <c r="A597" s="10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4"/>
      <c r="R597" s="9" t="e">
        <v>#REF!</v>
      </c>
      <c r="S597" s="9" t="e">
        <v>#REF!</v>
      </c>
      <c r="T597" s="9" t="e">
        <v>#REF!</v>
      </c>
      <c r="U597" s="4"/>
      <c r="V597" s="4"/>
      <c r="W597" s="4"/>
    </row>
    <row r="598" spans="1:23" ht="15" hidden="1" customHeight="1" x14ac:dyDescent="0.25">
      <c r="A598" s="10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4"/>
      <c r="R598" s="9" t="e">
        <v>#REF!</v>
      </c>
      <c r="S598" s="9" t="e">
        <v>#REF!</v>
      </c>
      <c r="T598" s="9" t="e">
        <v>#REF!</v>
      </c>
      <c r="U598" s="4"/>
      <c r="V598" s="4"/>
      <c r="W598" s="4"/>
    </row>
    <row r="599" spans="1:23" ht="15" hidden="1" customHeight="1" x14ac:dyDescent="0.25">
      <c r="A599" s="10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4"/>
      <c r="R599" s="9" t="e">
        <v>#REF!</v>
      </c>
      <c r="S599" s="9" t="e">
        <v>#REF!</v>
      </c>
      <c r="T599" s="9" t="e">
        <v>#REF!</v>
      </c>
      <c r="U599" s="4"/>
      <c r="V599" s="4"/>
      <c r="W599" s="4"/>
    </row>
    <row r="600" spans="1:23" ht="15" hidden="1" customHeight="1" x14ac:dyDescent="0.25">
      <c r="A600" s="10"/>
      <c r="B600" s="3" t="s">
        <v>85</v>
      </c>
      <c r="C600" s="6">
        <v>0</v>
      </c>
      <c r="D600" s="6">
        <v>0</v>
      </c>
      <c r="E600" s="6">
        <v>0</v>
      </c>
      <c r="F600" s="6" t="e">
        <v>#DIV/0!</v>
      </c>
      <c r="G600" s="6">
        <v>0</v>
      </c>
      <c r="H600" s="6">
        <v>0</v>
      </c>
      <c r="I600" s="6">
        <v>0</v>
      </c>
      <c r="J600" s="6">
        <v>0</v>
      </c>
      <c r="K600" s="6" t="e">
        <v>#DIV/0!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4"/>
      <c r="R600" s="6" t="e">
        <v>#REF!</v>
      </c>
      <c r="S600" s="6" t="e">
        <v>#REF!</v>
      </c>
      <c r="T600" s="6" t="e">
        <v>#REF!</v>
      </c>
      <c r="U600" s="4">
        <v>0</v>
      </c>
      <c r="V600" s="4">
        <v>0</v>
      </c>
      <c r="W600" s="4">
        <v>0</v>
      </c>
    </row>
    <row r="601" spans="1:23" ht="15" hidden="1" customHeight="1" x14ac:dyDescent="0.25">
      <c r="A601" s="10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4"/>
      <c r="R601" s="9" t="e">
        <v>#REF!</v>
      </c>
      <c r="S601" s="9" t="e">
        <v>#REF!</v>
      </c>
      <c r="T601" s="9" t="e">
        <v>#REF!</v>
      </c>
      <c r="U601" s="4"/>
      <c r="V601" s="4"/>
      <c r="W601" s="4"/>
    </row>
    <row r="602" spans="1:23" ht="15" hidden="1" customHeight="1" x14ac:dyDescent="0.25">
      <c r="A602" s="10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4"/>
      <c r="R602" s="9" t="e">
        <v>#REF!</v>
      </c>
      <c r="S602" s="9" t="e">
        <v>#REF!</v>
      </c>
      <c r="T602" s="9" t="e">
        <v>#REF!</v>
      </c>
      <c r="U602" s="4"/>
      <c r="V602" s="4"/>
      <c r="W602" s="4"/>
    </row>
    <row r="603" spans="1:23" ht="15" hidden="1" customHeight="1" x14ac:dyDescent="0.25">
      <c r="A603" s="10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4"/>
      <c r="R603" s="9" t="e">
        <v>#REF!</v>
      </c>
      <c r="S603" s="9" t="e">
        <v>#REF!</v>
      </c>
      <c r="T603" s="9" t="e">
        <v>#REF!</v>
      </c>
      <c r="U603" s="4"/>
      <c r="V603" s="4"/>
      <c r="W603" s="4"/>
    </row>
    <row r="604" spans="1:23" ht="15" hidden="1" customHeight="1" x14ac:dyDescent="0.25">
      <c r="A604" s="10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4"/>
      <c r="R604" s="9" t="e">
        <v>#REF!</v>
      </c>
      <c r="S604" s="9" t="e">
        <v>#REF!</v>
      </c>
      <c r="T604" s="9" t="e">
        <v>#REF!</v>
      </c>
      <c r="U604" s="4"/>
      <c r="V604" s="4"/>
      <c r="W604" s="4"/>
    </row>
    <row r="605" spans="1:23" ht="15" hidden="1" customHeight="1" x14ac:dyDescent="0.25">
      <c r="A605" s="10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4"/>
      <c r="R605" s="9" t="e">
        <v>#REF!</v>
      </c>
      <c r="S605" s="9" t="e">
        <v>#REF!</v>
      </c>
      <c r="T605" s="9" t="e">
        <v>#REF!</v>
      </c>
      <c r="U605" s="4"/>
      <c r="V605" s="4"/>
      <c r="W605" s="4"/>
    </row>
    <row r="606" spans="1:23" ht="15" hidden="1" customHeight="1" x14ac:dyDescent="0.25">
      <c r="A606" s="10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4"/>
      <c r="R606" s="9" t="e">
        <v>#REF!</v>
      </c>
      <c r="S606" s="9" t="e">
        <v>#REF!</v>
      </c>
      <c r="T606" s="9" t="e">
        <v>#REF!</v>
      </c>
      <c r="U606" s="4"/>
      <c r="V606" s="4"/>
      <c r="W606" s="4"/>
    </row>
    <row r="607" spans="1:23" ht="15" hidden="1" customHeight="1" x14ac:dyDescent="0.25">
      <c r="A607" s="10"/>
      <c r="B607" s="3" t="s">
        <v>0</v>
      </c>
      <c r="C607" s="6">
        <v>0</v>
      </c>
      <c r="D607" s="6">
        <v>0</v>
      </c>
      <c r="E607" s="6">
        <v>0</v>
      </c>
      <c r="F607" s="6" t="e">
        <v>#DIV/0!</v>
      </c>
      <c r="G607" s="6">
        <v>0</v>
      </c>
      <c r="H607" s="6">
        <v>0</v>
      </c>
      <c r="I607" s="6">
        <v>0</v>
      </c>
      <c r="J607" s="6">
        <v>0</v>
      </c>
      <c r="K607" s="6" t="e">
        <v>#DIV/0!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4"/>
      <c r="R607" s="6" t="e">
        <v>#REF!</v>
      </c>
      <c r="S607" s="6" t="e">
        <v>#REF!</v>
      </c>
      <c r="T607" s="6" t="e">
        <v>#REF!</v>
      </c>
      <c r="U607" s="4">
        <v>0</v>
      </c>
      <c r="V607" s="4">
        <v>0</v>
      </c>
      <c r="W607" s="4">
        <v>0</v>
      </c>
    </row>
    <row r="608" spans="1:23" ht="15" hidden="1" customHeight="1" x14ac:dyDescent="0.25">
      <c r="A608" s="10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4"/>
      <c r="R608" s="9" t="e">
        <v>#REF!</v>
      </c>
      <c r="S608" s="9" t="e">
        <v>#REF!</v>
      </c>
      <c r="T608" s="9" t="e">
        <v>#REF!</v>
      </c>
      <c r="U608" s="4"/>
      <c r="V608" s="4"/>
      <c r="W608" s="4"/>
    </row>
    <row r="609" spans="1:23" ht="15" hidden="1" customHeight="1" x14ac:dyDescent="0.25">
      <c r="A609" s="10"/>
      <c r="B609" s="3" t="s">
        <v>17</v>
      </c>
      <c r="C609" s="6">
        <v>0</v>
      </c>
      <c r="D609" s="6">
        <v>167045.26</v>
      </c>
      <c r="E609" s="6">
        <v>167045.26</v>
      </c>
      <c r="F609" s="6">
        <v>100</v>
      </c>
      <c r="G609" s="6">
        <v>0</v>
      </c>
      <c r="H609" s="6">
        <v>0</v>
      </c>
      <c r="I609" s="6">
        <v>47877.9</v>
      </c>
      <c r="J609" s="6">
        <v>47877.9</v>
      </c>
      <c r="K609" s="6">
        <v>100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R609" s="6" t="e">
        <v>#REF!</v>
      </c>
      <c r="S609" s="6" t="e">
        <v>#REF!</v>
      </c>
      <c r="T609" s="6" t="e">
        <v>#REF!</v>
      </c>
      <c r="U609" s="78" t="e">
        <v>#REF!</v>
      </c>
      <c r="V609" s="78" t="e">
        <v>#REF!</v>
      </c>
      <c r="W609" s="78" t="e">
        <v>#REF!</v>
      </c>
    </row>
    <row r="610" spans="1:23" ht="15" hidden="1" customHeight="1" x14ac:dyDescent="0.25">
      <c r="A610" s="10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7"/>
      <c r="R610" s="9" t="e">
        <v>#REF!</v>
      </c>
      <c r="S610" s="9" t="e">
        <v>#REF!</v>
      </c>
      <c r="T610" s="9" t="e">
        <v>#REF!</v>
      </c>
      <c r="U610" s="78" t="e">
        <v>#REF!</v>
      </c>
      <c r="V610" s="78" t="e">
        <v>#REF!</v>
      </c>
      <c r="W610" s="78" t="e">
        <v>#REF!</v>
      </c>
    </row>
    <row r="611" spans="1:23" ht="15" hidden="1" customHeight="1" x14ac:dyDescent="0.25">
      <c r="A611" s="10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7"/>
      <c r="R611" s="9" t="e">
        <v>#REF!</v>
      </c>
      <c r="S611" s="9" t="e">
        <v>#REF!</v>
      </c>
      <c r="T611" s="9" t="e">
        <v>#REF!</v>
      </c>
      <c r="U611" s="78" t="e">
        <v>#REF!</v>
      </c>
      <c r="V611" s="78" t="e">
        <v>#REF!</v>
      </c>
      <c r="W611" s="78" t="e">
        <v>#REF!</v>
      </c>
    </row>
    <row r="612" spans="1:23" ht="15" hidden="1" customHeight="1" x14ac:dyDescent="0.25">
      <c r="A612" s="10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7"/>
      <c r="R612" s="9" t="e">
        <v>#REF!</v>
      </c>
      <c r="S612" s="9" t="e">
        <v>#REF!</v>
      </c>
      <c r="T612" s="9" t="e">
        <v>#REF!</v>
      </c>
      <c r="U612" s="78" t="e">
        <v>#REF!</v>
      </c>
      <c r="V612" s="78" t="e">
        <v>#REF!</v>
      </c>
      <c r="W612" s="78" t="e">
        <v>#REF!</v>
      </c>
    </row>
    <row r="613" spans="1:23" ht="15" hidden="1" customHeight="1" x14ac:dyDescent="0.25">
      <c r="A613" s="10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7"/>
      <c r="R613" s="9" t="e">
        <v>#REF!</v>
      </c>
      <c r="S613" s="9" t="e">
        <v>#REF!</v>
      </c>
      <c r="T613" s="9" t="e">
        <v>#REF!</v>
      </c>
      <c r="U613" s="78" t="e">
        <v>#REF!</v>
      </c>
      <c r="V613" s="78" t="e">
        <v>#REF!</v>
      </c>
      <c r="W613" s="78" t="e">
        <v>#REF!</v>
      </c>
    </row>
    <row r="614" spans="1:23" ht="15" hidden="1" customHeight="1" x14ac:dyDescent="0.25">
      <c r="A614" s="10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7"/>
      <c r="R614" s="9" t="e">
        <v>#REF!</v>
      </c>
      <c r="S614" s="9" t="e">
        <v>#REF!</v>
      </c>
      <c r="T614" s="9" t="e">
        <v>#REF!</v>
      </c>
      <c r="U614" s="78" t="e">
        <v>#REF!</v>
      </c>
      <c r="V614" s="78" t="e">
        <v>#REF!</v>
      </c>
      <c r="W614" s="78" t="e">
        <v>#REF!</v>
      </c>
    </row>
    <row r="615" spans="1:23" ht="15" hidden="1" customHeight="1" x14ac:dyDescent="0.25">
      <c r="A615" s="10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7"/>
      <c r="R615" s="9" t="e">
        <v>#REF!</v>
      </c>
      <c r="S615" s="9" t="e">
        <v>#REF!</v>
      </c>
      <c r="T615" s="9" t="e">
        <v>#REF!</v>
      </c>
      <c r="U615" s="78" t="e">
        <v>#REF!</v>
      </c>
      <c r="V615" s="78" t="e">
        <v>#REF!</v>
      </c>
      <c r="W615" s="78" t="e">
        <v>#REF!</v>
      </c>
    </row>
    <row r="616" spans="1:23" ht="15" hidden="1" customHeight="1" x14ac:dyDescent="0.25">
      <c r="A616" s="10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7"/>
      <c r="R616" s="9" t="e">
        <v>#REF!</v>
      </c>
      <c r="S616" s="9" t="e">
        <v>#REF!</v>
      </c>
      <c r="T616" s="9" t="e">
        <v>#REF!</v>
      </c>
      <c r="U616" s="78" t="e">
        <v>#REF!</v>
      </c>
      <c r="V616" s="78" t="e">
        <v>#REF!</v>
      </c>
      <c r="W616" s="78" t="e">
        <v>#REF!</v>
      </c>
    </row>
    <row r="617" spans="1:23" ht="15" hidden="1" customHeight="1" x14ac:dyDescent="0.25">
      <c r="A617" s="10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7"/>
      <c r="R617" s="9" t="e">
        <v>#REF!</v>
      </c>
      <c r="S617" s="9" t="e">
        <v>#REF!</v>
      </c>
      <c r="T617" s="9" t="e">
        <v>#REF!</v>
      </c>
      <c r="U617" s="78" t="e">
        <v>#REF!</v>
      </c>
      <c r="V617" s="78" t="e">
        <v>#REF!</v>
      </c>
      <c r="W617" s="78" t="e">
        <v>#REF!</v>
      </c>
    </row>
    <row r="618" spans="1:23" ht="15" hidden="1" customHeight="1" x14ac:dyDescent="0.25">
      <c r="A618" s="10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7"/>
      <c r="R618" s="9" t="e">
        <v>#REF!</v>
      </c>
      <c r="S618" s="9" t="e">
        <v>#REF!</v>
      </c>
      <c r="T618" s="9" t="e">
        <v>#REF!</v>
      </c>
      <c r="U618" s="78" t="e">
        <v>#REF!</v>
      </c>
      <c r="V618" s="78" t="e">
        <v>#REF!</v>
      </c>
      <c r="W618" s="78" t="e">
        <v>#REF!</v>
      </c>
    </row>
    <row r="619" spans="1:23" ht="15" hidden="1" customHeight="1" x14ac:dyDescent="0.25">
      <c r="A619" s="10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7"/>
      <c r="R619" s="9" t="e">
        <v>#REF!</v>
      </c>
      <c r="S619" s="9" t="e">
        <v>#REF!</v>
      </c>
      <c r="T619" s="9" t="e">
        <v>#REF!</v>
      </c>
      <c r="U619" s="78" t="e">
        <v>#REF!</v>
      </c>
      <c r="V619" s="78" t="e">
        <v>#REF!</v>
      </c>
      <c r="W619" s="78" t="e">
        <v>#REF!</v>
      </c>
    </row>
    <row r="620" spans="1:23" ht="15" hidden="1" customHeight="1" x14ac:dyDescent="0.25">
      <c r="A620" s="10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7"/>
      <c r="R620" s="9" t="e">
        <v>#REF!</v>
      </c>
      <c r="S620" s="9" t="e">
        <v>#REF!</v>
      </c>
      <c r="T620" s="9" t="e">
        <v>#REF!</v>
      </c>
      <c r="U620" s="78" t="e">
        <v>#REF!</v>
      </c>
      <c r="V620" s="78" t="e">
        <v>#REF!</v>
      </c>
      <c r="W620" s="78" t="e">
        <v>#REF!</v>
      </c>
    </row>
    <row r="621" spans="1:23" ht="15" hidden="1" customHeight="1" x14ac:dyDescent="0.25">
      <c r="A621" s="10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7"/>
      <c r="R621" s="9" t="e">
        <v>#REF!</v>
      </c>
      <c r="S621" s="9" t="e">
        <v>#REF!</v>
      </c>
      <c r="T621" s="9" t="e">
        <v>#REF!</v>
      </c>
      <c r="U621" s="78" t="e">
        <v>#REF!</v>
      </c>
      <c r="V621" s="78" t="e">
        <v>#REF!</v>
      </c>
      <c r="W621" s="78" t="e">
        <v>#REF!</v>
      </c>
    </row>
    <row r="622" spans="1:23" ht="15" hidden="1" customHeight="1" x14ac:dyDescent="0.25">
      <c r="A622" s="10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7"/>
      <c r="R622" s="9" t="e">
        <v>#REF!</v>
      </c>
      <c r="S622" s="9" t="e">
        <v>#REF!</v>
      </c>
      <c r="T622" s="9" t="e">
        <v>#REF!</v>
      </c>
      <c r="U622" s="78" t="e">
        <v>#REF!</v>
      </c>
      <c r="V622" s="78" t="e">
        <v>#REF!</v>
      </c>
      <c r="W622" s="78" t="e">
        <v>#REF!</v>
      </c>
    </row>
    <row r="623" spans="1:23" ht="15" hidden="1" customHeight="1" x14ac:dyDescent="0.25">
      <c r="A623" s="10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7"/>
      <c r="R623" s="9" t="e">
        <v>#REF!</v>
      </c>
      <c r="S623" s="9" t="e">
        <v>#REF!</v>
      </c>
      <c r="T623" s="9" t="e">
        <v>#REF!</v>
      </c>
      <c r="U623" s="78" t="e">
        <v>#REF!</v>
      </c>
      <c r="V623" s="78" t="e">
        <v>#REF!</v>
      </c>
      <c r="W623" s="78" t="e">
        <v>#REF!</v>
      </c>
    </row>
    <row r="624" spans="1:23" ht="15" hidden="1" customHeight="1" x14ac:dyDescent="0.25">
      <c r="A624" s="10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7"/>
      <c r="R624" s="9" t="e">
        <v>#REF!</v>
      </c>
      <c r="S624" s="9" t="e">
        <v>#REF!</v>
      </c>
      <c r="T624" s="9" t="e">
        <v>#REF!</v>
      </c>
      <c r="U624" s="78" t="e">
        <v>#REF!</v>
      </c>
      <c r="V624" s="78" t="e">
        <v>#REF!</v>
      </c>
      <c r="W624" s="78" t="e">
        <v>#REF!</v>
      </c>
    </row>
    <row r="625" spans="1:55" ht="15" hidden="1" customHeight="1" x14ac:dyDescent="0.25">
      <c r="A625" s="10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7"/>
      <c r="Q625" s="4"/>
      <c r="R625" s="9" t="e">
        <v>#REF!</v>
      </c>
      <c r="S625" s="9" t="e">
        <v>#REF!</v>
      </c>
      <c r="T625" s="9" t="e">
        <v>#REF!</v>
      </c>
      <c r="U625" s="4" t="e">
        <v>#REF!</v>
      </c>
      <c r="V625" s="4" t="e">
        <v>#REF!</v>
      </c>
      <c r="W625" s="4" t="e">
        <v>#REF!</v>
      </c>
    </row>
    <row r="626" spans="1:55" ht="15" hidden="1" customHeight="1" x14ac:dyDescent="0.25">
      <c r="A626" s="10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7"/>
      <c r="Q626" s="4"/>
      <c r="R626" s="9" t="e">
        <v>#REF!</v>
      </c>
      <c r="S626" s="9" t="e">
        <v>#REF!</v>
      </c>
      <c r="T626" s="9" t="e">
        <v>#REF!</v>
      </c>
      <c r="U626" s="4" t="e">
        <v>#REF!</v>
      </c>
      <c r="V626" s="4" t="e">
        <v>#REF!</v>
      </c>
      <c r="W626" s="4" t="e">
        <v>#REF!</v>
      </c>
    </row>
    <row r="627" spans="1:55" ht="15" hidden="1" customHeight="1" x14ac:dyDescent="0.25">
      <c r="A627" s="10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7"/>
      <c r="Q627" s="4"/>
      <c r="R627" s="9" t="e">
        <v>#REF!</v>
      </c>
      <c r="S627" s="9" t="e">
        <v>#REF!</v>
      </c>
      <c r="T627" s="9" t="e">
        <v>#REF!</v>
      </c>
      <c r="U627" s="4" t="e">
        <v>#REF!</v>
      </c>
      <c r="V627" s="4" t="e">
        <v>#REF!</v>
      </c>
      <c r="W627" s="4" t="e">
        <v>#REF!</v>
      </c>
    </row>
    <row r="628" spans="1:55" ht="15" hidden="1" customHeight="1" x14ac:dyDescent="0.25">
      <c r="A628" s="10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7"/>
      <c r="Q628" s="4"/>
      <c r="R628" s="9" t="e">
        <v>#REF!</v>
      </c>
      <c r="S628" s="9" t="e">
        <v>#REF!</v>
      </c>
      <c r="T628" s="9" t="e">
        <v>#REF!</v>
      </c>
      <c r="U628" s="4" t="e">
        <v>#REF!</v>
      </c>
      <c r="V628" s="4" t="e">
        <v>#REF!</v>
      </c>
      <c r="W628" s="4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7"/>
      <c r="Q629" s="4"/>
      <c r="R629" s="9" t="e">
        <v>#REF!</v>
      </c>
      <c r="S629" s="9" t="e">
        <v>#REF!</v>
      </c>
      <c r="T629" s="9" t="e">
        <v>#REF!</v>
      </c>
      <c r="U629" s="4" t="e">
        <v>#REF!</v>
      </c>
      <c r="V629" s="4" t="e">
        <v>#REF!</v>
      </c>
      <c r="W629" s="4" t="e">
        <v>#REF!</v>
      </c>
    </row>
    <row r="630" spans="1:55" s="84" customFormat="1" ht="15" hidden="1" customHeight="1" x14ac:dyDescent="0.25">
      <c r="A630" s="82"/>
      <c r="B630" s="81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95"/>
      <c r="P630" s="83"/>
      <c r="R630" s="9" t="e">
        <v>#REF!</v>
      </c>
      <c r="S630" s="9" t="e">
        <v>#REF!</v>
      </c>
      <c r="T630" s="9" t="e">
        <v>#REF!</v>
      </c>
      <c r="U630" s="84" t="e">
        <v>#REF!</v>
      </c>
      <c r="V630" s="84" t="e">
        <v>#REF!</v>
      </c>
      <c r="W630" s="84" t="e">
        <v>#REF!</v>
      </c>
      <c r="X630" s="83"/>
      <c r="Y630" s="83"/>
      <c r="Z630" s="83"/>
      <c r="AA630" s="83"/>
      <c r="AB630" s="83"/>
      <c r="AC630" s="83"/>
      <c r="AD630" s="83"/>
      <c r="AE630" s="83"/>
      <c r="AF630" s="83"/>
      <c r="AG630" s="83"/>
      <c r="AH630" s="83"/>
      <c r="AI630" s="83"/>
      <c r="AJ630" s="83"/>
      <c r="AK630" s="83"/>
      <c r="AL630" s="83"/>
      <c r="AM630" s="83"/>
      <c r="AN630" s="83"/>
      <c r="AO630" s="83"/>
      <c r="AP630" s="83"/>
      <c r="AQ630" s="83"/>
      <c r="AR630" s="83"/>
      <c r="AS630" s="83"/>
      <c r="AT630" s="83"/>
      <c r="AU630" s="83"/>
      <c r="AV630" s="83"/>
      <c r="AW630" s="83"/>
      <c r="AX630" s="83"/>
      <c r="AY630" s="83"/>
      <c r="AZ630" s="83"/>
      <c r="BA630" s="83"/>
      <c r="BB630" s="83"/>
      <c r="BC630" s="83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7"/>
      <c r="Q631" s="4"/>
      <c r="R631" s="9" t="e">
        <v>#REF!</v>
      </c>
      <c r="S631" s="9" t="e">
        <v>#REF!</v>
      </c>
      <c r="T631" s="9" t="e">
        <v>#REF!</v>
      </c>
      <c r="U631" s="4" t="e">
        <v>#REF!</v>
      </c>
      <c r="V631" s="4" t="e">
        <v>#REF!</v>
      </c>
      <c r="W631" s="4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7"/>
      <c r="Q632" s="4"/>
      <c r="R632" s="9" t="e">
        <v>#REF!</v>
      </c>
      <c r="S632" s="9" t="e">
        <v>#REF!</v>
      </c>
      <c r="T632" s="9" t="e">
        <v>#REF!</v>
      </c>
      <c r="U632" s="4" t="e">
        <v>#REF!</v>
      </c>
      <c r="V632" s="4" t="e">
        <v>#REF!</v>
      </c>
      <c r="W632" s="4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7"/>
      <c r="Q633" s="4"/>
      <c r="R633" s="9" t="e">
        <v>#REF!</v>
      </c>
      <c r="S633" s="9" t="e">
        <v>#REF!</v>
      </c>
      <c r="T633" s="9" t="e">
        <v>#REF!</v>
      </c>
      <c r="U633" s="4" t="e">
        <v>#REF!</v>
      </c>
      <c r="V633" s="4" t="e">
        <v>#REF!</v>
      </c>
      <c r="W633" s="4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7"/>
      <c r="Q634" s="4"/>
      <c r="R634" s="9" t="e">
        <v>#REF!</v>
      </c>
      <c r="S634" s="9" t="e">
        <v>#REF!</v>
      </c>
      <c r="T634" s="9" t="e">
        <v>#REF!</v>
      </c>
      <c r="U634" s="4" t="e">
        <v>#REF!</v>
      </c>
      <c r="V634" s="4" t="e">
        <v>#REF!</v>
      </c>
      <c r="W634" s="4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7"/>
      <c r="Q635" s="4"/>
      <c r="R635" s="9" t="e">
        <v>#REF!</v>
      </c>
      <c r="S635" s="9" t="e">
        <v>#REF!</v>
      </c>
      <c r="T635" s="9" t="e">
        <v>#REF!</v>
      </c>
      <c r="U635" s="4" t="e">
        <v>#REF!</v>
      </c>
      <c r="V635" s="4" t="e">
        <v>#REF!</v>
      </c>
      <c r="W635" s="4" t="e">
        <v>#REF!</v>
      </c>
    </row>
    <row r="636" spans="1:55" s="84" customFormat="1" ht="15" hidden="1" customHeight="1" x14ac:dyDescent="0.25">
      <c r="A636" s="80"/>
      <c r="B636" s="81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17"/>
      <c r="P636" s="83"/>
      <c r="R636" s="9" t="e">
        <v>#REF!</v>
      </c>
      <c r="S636" s="9" t="e">
        <v>#REF!</v>
      </c>
      <c r="T636" s="9" t="e">
        <v>#REF!</v>
      </c>
      <c r="U636" s="84" t="e">
        <v>#REF!</v>
      </c>
      <c r="V636" s="84" t="e">
        <v>#REF!</v>
      </c>
      <c r="W636" s="84" t="e">
        <v>#REF!</v>
      </c>
      <c r="X636" s="83"/>
      <c r="Y636" s="83"/>
      <c r="Z636" s="83"/>
      <c r="AA636" s="83"/>
      <c r="AB636" s="83"/>
      <c r="AC636" s="83"/>
      <c r="AD636" s="83"/>
      <c r="AE636" s="83"/>
      <c r="AF636" s="83"/>
      <c r="AG636" s="83"/>
      <c r="AH636" s="83"/>
      <c r="AI636" s="83"/>
      <c r="AJ636" s="83"/>
      <c r="AK636" s="83"/>
      <c r="AL636" s="83"/>
      <c r="AM636" s="83"/>
      <c r="AN636" s="83"/>
      <c r="AO636" s="83"/>
      <c r="AP636" s="83"/>
      <c r="AQ636" s="83"/>
      <c r="AR636" s="83"/>
      <c r="AS636" s="83"/>
      <c r="AT636" s="83"/>
      <c r="AU636" s="83"/>
      <c r="AV636" s="83"/>
      <c r="AW636" s="83"/>
      <c r="AX636" s="83"/>
      <c r="AY636" s="83"/>
      <c r="AZ636" s="83"/>
      <c r="BA636" s="83"/>
      <c r="BB636" s="83"/>
      <c r="BC636" s="83"/>
    </row>
    <row r="637" spans="1:55" ht="15" hidden="1" customHeight="1" x14ac:dyDescent="0.25">
      <c r="A637" s="10">
        <v>8168</v>
      </c>
      <c r="B637" s="1" t="s">
        <v>88</v>
      </c>
      <c r="C637" s="2">
        <v>0</v>
      </c>
      <c r="D637" s="2">
        <v>167045.26</v>
      </c>
      <c r="E637" s="2">
        <v>167045.26</v>
      </c>
      <c r="F637" s="2">
        <v>100</v>
      </c>
      <c r="G637" s="2">
        <v>0</v>
      </c>
      <c r="H637" s="2">
        <v>0</v>
      </c>
      <c r="I637" s="2">
        <v>47877.9</v>
      </c>
      <c r="J637" s="2">
        <v>47877.9</v>
      </c>
      <c r="K637" s="2">
        <v>100</v>
      </c>
      <c r="L637" s="2">
        <v>0</v>
      </c>
      <c r="M637" s="2">
        <v>0</v>
      </c>
      <c r="N637" s="2">
        <v>0</v>
      </c>
      <c r="O637" s="17"/>
      <c r="R637" s="9" t="e">
        <v>#REF!</v>
      </c>
      <c r="S637" s="9" t="e">
        <v>#REF!</v>
      </c>
      <c r="T637" s="9" t="e">
        <v>#REF!</v>
      </c>
      <c r="U637" s="78" t="e">
        <v>#REF!</v>
      </c>
      <c r="V637" s="78" t="e">
        <v>#REF!</v>
      </c>
      <c r="W637" s="78" t="e">
        <v>#REF!</v>
      </c>
    </row>
    <row r="638" spans="1:55" ht="15" hidden="1" customHeight="1" x14ac:dyDescent="0.25">
      <c r="A638" s="10"/>
      <c r="B638" s="3" t="s">
        <v>86</v>
      </c>
      <c r="C638" s="6">
        <v>0</v>
      </c>
      <c r="D638" s="6">
        <v>0</v>
      </c>
      <c r="E638" s="6">
        <v>0</v>
      </c>
      <c r="F638" s="6" t="e">
        <v>#DIV/0!</v>
      </c>
      <c r="G638" s="6">
        <v>0</v>
      </c>
      <c r="H638" s="6">
        <v>0</v>
      </c>
      <c r="I638" s="6">
        <v>0</v>
      </c>
      <c r="J638" s="6">
        <v>0</v>
      </c>
      <c r="K638" s="6" t="e">
        <v>#DIV/0!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R638" s="6" t="e">
        <v>#REF!</v>
      </c>
      <c r="S638" s="6" t="e">
        <v>#REF!</v>
      </c>
      <c r="T638" s="6" t="e">
        <v>#REF!</v>
      </c>
      <c r="U638" s="78">
        <v>0</v>
      </c>
      <c r="V638" s="78">
        <v>0</v>
      </c>
      <c r="W638" s="78">
        <v>0</v>
      </c>
    </row>
    <row r="639" spans="1:55" ht="15" hidden="1" customHeight="1" x14ac:dyDescent="0.25">
      <c r="A639" s="10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9" t="e">
        <v>#REF!</v>
      </c>
      <c r="S639" s="9" t="e">
        <v>#REF!</v>
      </c>
      <c r="T639" s="9" t="e">
        <v>#REF!</v>
      </c>
    </row>
    <row r="640" spans="1:55" ht="15" hidden="1" customHeight="1" x14ac:dyDescent="0.25">
      <c r="A640" s="10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9" t="e">
        <v>#REF!</v>
      </c>
      <c r="S640" s="9" t="e">
        <v>#REF!</v>
      </c>
      <c r="T640" s="9" t="e">
        <v>#REF!</v>
      </c>
    </row>
    <row r="641" spans="1:23" ht="15" hidden="1" customHeight="1" x14ac:dyDescent="0.25">
      <c r="A641" s="10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9" t="e">
        <v>#REF!</v>
      </c>
      <c r="S641" s="9" t="e">
        <v>#REF!</v>
      </c>
      <c r="T641" s="9" t="e">
        <v>#REF!</v>
      </c>
    </row>
    <row r="642" spans="1:23" ht="15" hidden="1" customHeight="1" x14ac:dyDescent="0.25">
      <c r="A642" s="10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9" t="e">
        <v>#REF!</v>
      </c>
      <c r="S642" s="9" t="e">
        <v>#REF!</v>
      </c>
      <c r="T642" s="9" t="e">
        <v>#REF!</v>
      </c>
    </row>
    <row r="643" spans="1:23" ht="15" hidden="1" customHeight="1" x14ac:dyDescent="0.25">
      <c r="A643" s="10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9" t="e">
        <v>#REF!</v>
      </c>
      <c r="S643" s="9" t="e">
        <v>#REF!</v>
      </c>
      <c r="T643" s="9" t="e">
        <v>#REF!</v>
      </c>
    </row>
    <row r="644" spans="1:23" ht="15" hidden="1" customHeight="1" x14ac:dyDescent="0.25">
      <c r="A644" s="10"/>
      <c r="B644" s="3" t="s">
        <v>18</v>
      </c>
      <c r="C644" s="6">
        <v>0</v>
      </c>
      <c r="D644" s="6">
        <v>194597.46000000002</v>
      </c>
      <c r="E644" s="6">
        <v>194597.46000000002</v>
      </c>
      <c r="F644" s="6">
        <v>100</v>
      </c>
      <c r="G644" s="6">
        <v>0</v>
      </c>
      <c r="H644" s="6">
        <v>0</v>
      </c>
      <c r="I644" s="6">
        <v>48768.05</v>
      </c>
      <c r="J644" s="6">
        <v>48768.05</v>
      </c>
      <c r="K644" s="6">
        <v>100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R644" s="6" t="e">
        <v>#REF!</v>
      </c>
      <c r="S644" s="6" t="e">
        <v>#REF!</v>
      </c>
      <c r="T644" s="6" t="e">
        <v>#REF!</v>
      </c>
      <c r="U644" s="78" t="e">
        <v>#REF!</v>
      </c>
      <c r="V644" s="78" t="e">
        <v>#REF!</v>
      </c>
      <c r="W644" s="78" t="e">
        <v>#REF!</v>
      </c>
    </row>
    <row r="645" spans="1:23" ht="15" hidden="1" customHeight="1" x14ac:dyDescent="0.25">
      <c r="A645" s="10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7"/>
      <c r="R645" s="9" t="e">
        <v>#REF!</v>
      </c>
      <c r="S645" s="9" t="e">
        <v>#REF!</v>
      </c>
      <c r="T645" s="9" t="e">
        <v>#REF!</v>
      </c>
      <c r="U645" s="78" t="e">
        <v>#REF!</v>
      </c>
      <c r="V645" s="78" t="e">
        <v>#REF!</v>
      </c>
      <c r="W645" s="78" t="e">
        <v>#REF!</v>
      </c>
    </row>
    <row r="646" spans="1:23" ht="15" hidden="1" customHeight="1" x14ac:dyDescent="0.25">
      <c r="A646" s="10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7"/>
      <c r="R646" s="9" t="e">
        <v>#REF!</v>
      </c>
      <c r="S646" s="9" t="e">
        <v>#REF!</v>
      </c>
      <c r="T646" s="9" t="e">
        <v>#REF!</v>
      </c>
      <c r="U646" s="78" t="e">
        <v>#REF!</v>
      </c>
      <c r="V646" s="78" t="e">
        <v>#REF!</v>
      </c>
      <c r="W646" s="78" t="e">
        <v>#REF!</v>
      </c>
    </row>
    <row r="647" spans="1:23" ht="15" hidden="1" customHeight="1" x14ac:dyDescent="0.25">
      <c r="A647" s="10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7"/>
      <c r="R647" s="9" t="e">
        <v>#REF!</v>
      </c>
      <c r="S647" s="9" t="e">
        <v>#REF!</v>
      </c>
      <c r="T647" s="9" t="e">
        <v>#REF!</v>
      </c>
      <c r="U647" s="78" t="e">
        <v>#REF!</v>
      </c>
      <c r="V647" s="78" t="e">
        <v>#REF!</v>
      </c>
      <c r="W647" s="78" t="e">
        <v>#REF!</v>
      </c>
    </row>
    <row r="648" spans="1:23" ht="15" hidden="1" customHeight="1" x14ac:dyDescent="0.25">
      <c r="A648" s="10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7"/>
      <c r="R648" s="9" t="e">
        <v>#REF!</v>
      </c>
      <c r="S648" s="9" t="e">
        <v>#REF!</v>
      </c>
      <c r="T648" s="9" t="e">
        <v>#REF!</v>
      </c>
      <c r="U648" s="78" t="e">
        <v>#REF!</v>
      </c>
      <c r="V648" s="78" t="e">
        <v>#REF!</v>
      </c>
      <c r="W648" s="78" t="e">
        <v>#REF!</v>
      </c>
    </row>
    <row r="649" spans="1:23" ht="15" hidden="1" customHeight="1" x14ac:dyDescent="0.25">
      <c r="A649" s="10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7"/>
      <c r="R649" s="9" t="e">
        <v>#REF!</v>
      </c>
      <c r="S649" s="9" t="e">
        <v>#REF!</v>
      </c>
      <c r="T649" s="9" t="e">
        <v>#REF!</v>
      </c>
      <c r="U649" s="78" t="e">
        <v>#REF!</v>
      </c>
      <c r="V649" s="78" t="e">
        <v>#REF!</v>
      </c>
      <c r="W649" s="78" t="e">
        <v>#REF!</v>
      </c>
    </row>
    <row r="650" spans="1:23" ht="15" hidden="1" customHeight="1" x14ac:dyDescent="0.25">
      <c r="A650" s="10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7"/>
      <c r="R650" s="9" t="e">
        <v>#REF!</v>
      </c>
      <c r="S650" s="9" t="e">
        <v>#REF!</v>
      </c>
      <c r="T650" s="9" t="e">
        <v>#REF!</v>
      </c>
      <c r="U650" s="78" t="e">
        <v>#REF!</v>
      </c>
      <c r="V650" s="78" t="e">
        <v>#REF!</v>
      </c>
      <c r="W650" s="78" t="e">
        <v>#REF!</v>
      </c>
    </row>
    <row r="651" spans="1:23" ht="15" hidden="1" customHeight="1" x14ac:dyDescent="0.25">
      <c r="A651" s="10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7"/>
      <c r="R651" s="9" t="e">
        <v>#REF!</v>
      </c>
      <c r="S651" s="9" t="e">
        <v>#REF!</v>
      </c>
      <c r="T651" s="9" t="e">
        <v>#REF!</v>
      </c>
      <c r="U651" s="78" t="e">
        <v>#REF!</v>
      </c>
      <c r="V651" s="78" t="e">
        <v>#REF!</v>
      </c>
      <c r="W651" s="78" t="e">
        <v>#REF!</v>
      </c>
    </row>
    <row r="652" spans="1:23" ht="15" hidden="1" customHeight="1" x14ac:dyDescent="0.25">
      <c r="A652" s="10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7"/>
      <c r="R652" s="9" t="e">
        <v>#REF!</v>
      </c>
      <c r="S652" s="9" t="e">
        <v>#REF!</v>
      </c>
      <c r="T652" s="9" t="e">
        <v>#REF!</v>
      </c>
      <c r="U652" s="78" t="e">
        <v>#REF!</v>
      </c>
      <c r="V652" s="78" t="e">
        <v>#REF!</v>
      </c>
      <c r="W652" s="78" t="e">
        <v>#REF!</v>
      </c>
    </row>
    <row r="653" spans="1:23" ht="15" hidden="1" customHeight="1" x14ac:dyDescent="0.25">
      <c r="A653" s="10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7"/>
      <c r="R653" s="9" t="e">
        <v>#REF!</v>
      </c>
      <c r="S653" s="9" t="e">
        <v>#REF!</v>
      </c>
      <c r="T653" s="9" t="e">
        <v>#REF!</v>
      </c>
      <c r="U653" s="78" t="e">
        <v>#REF!</v>
      </c>
      <c r="V653" s="78" t="e">
        <v>#REF!</v>
      </c>
      <c r="W653" s="78" t="e">
        <v>#REF!</v>
      </c>
    </row>
    <row r="654" spans="1:23" ht="15" hidden="1" customHeight="1" x14ac:dyDescent="0.25">
      <c r="A654" s="10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7"/>
      <c r="R654" s="9" t="e">
        <v>#REF!</v>
      </c>
      <c r="S654" s="9" t="e">
        <v>#REF!</v>
      </c>
      <c r="T654" s="9" t="e">
        <v>#REF!</v>
      </c>
      <c r="U654" s="78" t="e">
        <v>#REF!</v>
      </c>
      <c r="V654" s="78" t="e">
        <v>#REF!</v>
      </c>
      <c r="W654" s="78" t="e">
        <v>#REF!</v>
      </c>
    </row>
    <row r="655" spans="1:23" ht="15" hidden="1" customHeight="1" x14ac:dyDescent="0.25">
      <c r="A655" s="10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7"/>
      <c r="R655" s="9" t="e">
        <v>#REF!</v>
      </c>
      <c r="S655" s="9" t="e">
        <v>#REF!</v>
      </c>
      <c r="T655" s="9" t="e">
        <v>#REF!</v>
      </c>
      <c r="U655" s="78" t="e">
        <v>#REF!</v>
      </c>
      <c r="V655" s="78" t="e">
        <v>#REF!</v>
      </c>
      <c r="W655" s="78" t="e">
        <v>#REF!</v>
      </c>
    </row>
    <row r="656" spans="1:23" ht="15" hidden="1" customHeight="1" x14ac:dyDescent="0.25">
      <c r="A656" s="10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7"/>
      <c r="R656" s="9" t="e">
        <v>#REF!</v>
      </c>
      <c r="S656" s="9" t="e">
        <v>#REF!</v>
      </c>
      <c r="T656" s="9" t="e">
        <v>#REF!</v>
      </c>
      <c r="U656" s="78" t="e">
        <v>#REF!</v>
      </c>
      <c r="V656" s="78" t="e">
        <v>#REF!</v>
      </c>
      <c r="W656" s="78" t="e">
        <v>#REF!</v>
      </c>
    </row>
    <row r="657" spans="1:23" ht="15" hidden="1" customHeight="1" x14ac:dyDescent="0.25">
      <c r="A657" s="10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7"/>
      <c r="Q657" s="4"/>
      <c r="R657" s="9" t="e">
        <v>#REF!</v>
      </c>
      <c r="S657" s="9" t="e">
        <v>#REF!</v>
      </c>
      <c r="T657" s="9" t="e">
        <v>#REF!</v>
      </c>
      <c r="U657" s="4" t="e">
        <v>#REF!</v>
      </c>
      <c r="V657" s="4" t="e">
        <v>#REF!</v>
      </c>
      <c r="W657" s="4" t="e">
        <v>#REF!</v>
      </c>
    </row>
    <row r="658" spans="1:23" ht="15" hidden="1" customHeight="1" x14ac:dyDescent="0.25">
      <c r="A658" s="10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7"/>
      <c r="Q658" s="4"/>
      <c r="R658" s="9" t="e">
        <v>#REF!</v>
      </c>
      <c r="S658" s="9" t="e">
        <v>#REF!</v>
      </c>
      <c r="T658" s="9" t="e">
        <v>#REF!</v>
      </c>
      <c r="U658" s="4" t="e">
        <v>#REF!</v>
      </c>
      <c r="V658" s="4" t="e">
        <v>#REF!</v>
      </c>
      <c r="W658" s="4" t="e">
        <v>#REF!</v>
      </c>
    </row>
    <row r="659" spans="1:23" ht="15" hidden="1" customHeight="1" x14ac:dyDescent="0.25">
      <c r="A659" s="10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7"/>
      <c r="Q659" s="4"/>
      <c r="R659" s="9" t="e">
        <v>#REF!</v>
      </c>
      <c r="S659" s="9" t="e">
        <v>#REF!</v>
      </c>
      <c r="T659" s="9" t="e">
        <v>#REF!</v>
      </c>
      <c r="U659" s="4" t="e">
        <v>#REF!</v>
      </c>
      <c r="V659" s="4" t="e">
        <v>#REF!</v>
      </c>
      <c r="W659" s="4" t="e">
        <v>#REF!</v>
      </c>
    </row>
    <row r="660" spans="1:23" ht="15" hidden="1" customHeight="1" x14ac:dyDescent="0.25">
      <c r="A660" s="10">
        <v>11392</v>
      </c>
      <c r="B660" s="1" t="s">
        <v>89</v>
      </c>
      <c r="C660" s="2">
        <v>0</v>
      </c>
      <c r="D660" s="2">
        <v>194597.46000000002</v>
      </c>
      <c r="E660" s="2">
        <v>194597.46000000002</v>
      </c>
      <c r="F660" s="2">
        <v>100</v>
      </c>
      <c r="G660" s="2">
        <v>0</v>
      </c>
      <c r="H660" s="2">
        <v>0</v>
      </c>
      <c r="I660" s="2">
        <v>48768.05</v>
      </c>
      <c r="J660" s="2">
        <v>48768.05</v>
      </c>
      <c r="K660" s="2">
        <v>100</v>
      </c>
      <c r="L660" s="2">
        <v>0</v>
      </c>
      <c r="M660" s="2">
        <v>0</v>
      </c>
      <c r="N660" s="2">
        <v>0</v>
      </c>
      <c r="O660" s="17"/>
      <c r="Q660" s="4"/>
      <c r="R660" s="9" t="e">
        <v>#REF!</v>
      </c>
      <c r="S660" s="9" t="e">
        <v>#REF!</v>
      </c>
      <c r="T660" s="9" t="e">
        <v>#REF!</v>
      </c>
      <c r="U660" s="4" t="e">
        <v>#REF!</v>
      </c>
      <c r="V660" s="4" t="e">
        <v>#REF!</v>
      </c>
      <c r="W660" s="4" t="e">
        <v>#REF!</v>
      </c>
    </row>
    <row r="661" spans="1:23" ht="15" hidden="1" customHeight="1" x14ac:dyDescent="0.25">
      <c r="A661" s="10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7"/>
      <c r="Q661" s="4"/>
      <c r="R661" s="9" t="e">
        <v>#REF!</v>
      </c>
      <c r="S661" s="9" t="e">
        <v>#REF!</v>
      </c>
      <c r="T661" s="9" t="e">
        <v>#REF!</v>
      </c>
      <c r="U661" s="4" t="e">
        <v>#REF!</v>
      </c>
      <c r="V661" s="4" t="e">
        <v>#REF!</v>
      </c>
      <c r="W661" s="4" t="e">
        <v>#REF!</v>
      </c>
    </row>
    <row r="662" spans="1:23" ht="14.25" hidden="1" customHeight="1" x14ac:dyDescent="0.25">
      <c r="A662" s="10"/>
      <c r="B662" s="3" t="s">
        <v>19</v>
      </c>
      <c r="C662" s="6">
        <v>0</v>
      </c>
      <c r="D662" s="6">
        <v>361642.72000000003</v>
      </c>
      <c r="E662" s="6">
        <v>361642.72000000003</v>
      </c>
      <c r="F662" s="6">
        <v>100</v>
      </c>
      <c r="G662" s="6">
        <v>0</v>
      </c>
      <c r="H662" s="6">
        <v>0</v>
      </c>
      <c r="I662" s="6">
        <v>96645.950000000012</v>
      </c>
      <c r="J662" s="6">
        <v>96645.950000000012</v>
      </c>
      <c r="K662" s="6">
        <v>100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4"/>
      <c r="R662" s="6" t="e">
        <v>#REF!</v>
      </c>
      <c r="S662" s="6" t="e">
        <v>#REF!</v>
      </c>
      <c r="T662" s="6" t="e">
        <v>#REF!</v>
      </c>
      <c r="U662" s="4" t="e">
        <v>#REF!</v>
      </c>
      <c r="V662" s="4" t="e">
        <v>#REF!</v>
      </c>
      <c r="W662" s="4" t="e">
        <v>#REF!</v>
      </c>
    </row>
    <row r="663" spans="1:23" ht="15" hidden="1" customHeight="1" x14ac:dyDescent="0.25">
      <c r="A663" s="10"/>
      <c r="B663" s="3" t="s">
        <v>23</v>
      </c>
      <c r="C663" s="60"/>
      <c r="D663" s="60"/>
      <c r="E663" s="60"/>
      <c r="F663" s="60" t="e">
        <v>#DIV/0!</v>
      </c>
      <c r="G663" s="60"/>
      <c r="H663" s="60"/>
      <c r="I663" s="60"/>
      <c r="J663" s="60"/>
      <c r="K663" s="60" t="e">
        <v>#DIV/0!</v>
      </c>
      <c r="L663" s="60"/>
      <c r="M663" s="60"/>
      <c r="N663" s="60"/>
      <c r="O663" s="17"/>
      <c r="Q663" s="4"/>
      <c r="R663" s="9" t="e">
        <v>#REF!</v>
      </c>
      <c r="S663" s="9" t="e">
        <v>#REF!</v>
      </c>
      <c r="T663" s="9" t="e">
        <v>#REF!</v>
      </c>
      <c r="U663" s="4" t="e">
        <v>#REF!</v>
      </c>
      <c r="V663" s="4" t="e">
        <v>#REF!</v>
      </c>
      <c r="W663" s="4" t="e">
        <v>#REF!</v>
      </c>
    </row>
    <row r="664" spans="1:23" ht="15" hidden="1" customHeight="1" x14ac:dyDescent="0.25">
      <c r="A664" s="10"/>
      <c r="B664" s="3" t="s">
        <v>11</v>
      </c>
      <c r="C664" s="6">
        <v>0</v>
      </c>
      <c r="D664" s="6">
        <v>0</v>
      </c>
      <c r="E664" s="6">
        <v>0</v>
      </c>
      <c r="F664" s="6" t="e">
        <v>#DIV/0!</v>
      </c>
      <c r="G664" s="6">
        <v>0</v>
      </c>
      <c r="H664" s="6">
        <v>0</v>
      </c>
      <c r="I664" s="6">
        <v>0</v>
      </c>
      <c r="J664" s="6">
        <v>0</v>
      </c>
      <c r="K664" s="6" t="e">
        <v>#DIV/0!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4"/>
      <c r="R664" s="6" t="e">
        <v>#REF!</v>
      </c>
      <c r="S664" s="6" t="e">
        <v>#REF!</v>
      </c>
      <c r="T664" s="6" t="e">
        <v>#REF!</v>
      </c>
      <c r="U664" s="4">
        <v>0</v>
      </c>
      <c r="V664" s="4">
        <v>0</v>
      </c>
      <c r="W664" s="4">
        <v>0</v>
      </c>
    </row>
    <row r="665" spans="1:23" ht="15" hidden="1" customHeight="1" x14ac:dyDescent="0.25">
      <c r="A665" s="10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4"/>
      <c r="R665" s="9" t="e">
        <v>#REF!</v>
      </c>
      <c r="S665" s="9" t="e">
        <v>#REF!</v>
      </c>
      <c r="T665" s="9" t="e">
        <v>#REF!</v>
      </c>
      <c r="U665" s="4"/>
      <c r="V665" s="4"/>
      <c r="W665" s="4"/>
    </row>
    <row r="666" spans="1:23" ht="15" hidden="1" customHeight="1" x14ac:dyDescent="0.25">
      <c r="A666" s="10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4"/>
      <c r="R666" s="9" t="e">
        <v>#REF!</v>
      </c>
      <c r="S666" s="9" t="e">
        <v>#REF!</v>
      </c>
      <c r="T666" s="9" t="e">
        <v>#REF!</v>
      </c>
      <c r="U666" s="4"/>
      <c r="V666" s="4"/>
      <c r="W666" s="4"/>
    </row>
    <row r="667" spans="1:23" ht="15" hidden="1" customHeight="1" x14ac:dyDescent="0.25">
      <c r="A667" s="10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4"/>
      <c r="R667" s="9" t="e">
        <v>#REF!</v>
      </c>
      <c r="S667" s="9" t="e">
        <v>#REF!</v>
      </c>
      <c r="T667" s="9" t="e">
        <v>#REF!</v>
      </c>
      <c r="U667" s="4"/>
      <c r="V667" s="4"/>
      <c r="W667" s="4"/>
    </row>
    <row r="668" spans="1:23" ht="15" hidden="1" customHeight="1" x14ac:dyDescent="0.25">
      <c r="A668" s="10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4"/>
      <c r="R668" s="9" t="e">
        <v>#REF!</v>
      </c>
      <c r="S668" s="9" t="e">
        <v>#REF!</v>
      </c>
      <c r="T668" s="9" t="e">
        <v>#REF!</v>
      </c>
      <c r="U668" s="4"/>
      <c r="V668" s="4"/>
      <c r="W668" s="4"/>
    </row>
    <row r="669" spans="1:23" ht="15" hidden="1" customHeight="1" x14ac:dyDescent="0.25">
      <c r="A669" s="10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4"/>
      <c r="R669" s="9" t="e">
        <v>#REF!</v>
      </c>
      <c r="S669" s="9" t="e">
        <v>#REF!</v>
      </c>
      <c r="T669" s="9" t="e">
        <v>#REF!</v>
      </c>
      <c r="U669" s="4"/>
      <c r="V669" s="4"/>
      <c r="W669" s="4"/>
    </row>
    <row r="670" spans="1:23" ht="15" hidden="1" customHeight="1" x14ac:dyDescent="0.25">
      <c r="A670" s="10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4"/>
      <c r="R670" s="9" t="e">
        <v>#REF!</v>
      </c>
      <c r="S670" s="9" t="e">
        <v>#REF!</v>
      </c>
      <c r="T670" s="9" t="e">
        <v>#REF!</v>
      </c>
      <c r="U670" s="4"/>
      <c r="V670" s="4"/>
      <c r="W670" s="4"/>
    </row>
    <row r="671" spans="1:23" ht="15" hidden="1" customHeight="1" x14ac:dyDescent="0.25">
      <c r="A671" s="10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4"/>
      <c r="R671" s="9" t="e">
        <v>#REF!</v>
      </c>
      <c r="S671" s="9" t="e">
        <v>#REF!</v>
      </c>
      <c r="T671" s="9" t="e">
        <v>#REF!</v>
      </c>
      <c r="U671" s="4"/>
      <c r="V671" s="4"/>
      <c r="W671" s="4"/>
    </row>
    <row r="672" spans="1:23" ht="15" hidden="1" customHeight="1" x14ac:dyDescent="0.25">
      <c r="A672" s="10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4"/>
      <c r="R672" s="9" t="e">
        <v>#REF!</v>
      </c>
      <c r="S672" s="9" t="e">
        <v>#REF!</v>
      </c>
      <c r="T672" s="9" t="e">
        <v>#REF!</v>
      </c>
      <c r="U672" s="4"/>
      <c r="V672" s="4"/>
      <c r="W672" s="4"/>
    </row>
    <row r="673" spans="1:23" ht="15" hidden="1" customHeight="1" x14ac:dyDescent="0.25">
      <c r="A673" s="10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4"/>
      <c r="R673" s="9" t="e">
        <v>#REF!</v>
      </c>
      <c r="S673" s="9" t="e">
        <v>#REF!</v>
      </c>
      <c r="T673" s="9" t="e">
        <v>#REF!</v>
      </c>
      <c r="U673" s="4"/>
      <c r="V673" s="4"/>
      <c r="W673" s="4"/>
    </row>
    <row r="674" spans="1:23" ht="15" hidden="1" customHeight="1" x14ac:dyDescent="0.25">
      <c r="A674" s="10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4"/>
      <c r="R674" s="9" t="e">
        <v>#REF!</v>
      </c>
      <c r="S674" s="9" t="e">
        <v>#REF!</v>
      </c>
      <c r="T674" s="9" t="e">
        <v>#REF!</v>
      </c>
      <c r="U674" s="4"/>
      <c r="V674" s="4"/>
      <c r="W674" s="4"/>
    </row>
    <row r="675" spans="1:23" ht="15" hidden="1" customHeight="1" x14ac:dyDescent="0.25">
      <c r="A675" s="10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4"/>
      <c r="R675" s="9" t="e">
        <v>#REF!</v>
      </c>
      <c r="S675" s="9" t="e">
        <v>#REF!</v>
      </c>
      <c r="T675" s="9" t="e">
        <v>#REF!</v>
      </c>
      <c r="U675" s="4"/>
      <c r="V675" s="4"/>
      <c r="W675" s="4"/>
    </row>
    <row r="676" spans="1:23" ht="15" hidden="1" customHeight="1" x14ac:dyDescent="0.25">
      <c r="A676" s="10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4"/>
      <c r="R676" s="9" t="e">
        <v>#REF!</v>
      </c>
      <c r="S676" s="9" t="e">
        <v>#REF!</v>
      </c>
      <c r="T676" s="9" t="e">
        <v>#REF!</v>
      </c>
      <c r="U676" s="4"/>
      <c r="V676" s="4"/>
      <c r="W676" s="4"/>
    </row>
    <row r="677" spans="1:23" ht="15" hidden="1" customHeight="1" x14ac:dyDescent="0.25">
      <c r="A677" s="10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4"/>
      <c r="R677" s="9" t="e">
        <v>#REF!</v>
      </c>
      <c r="S677" s="9" t="e">
        <v>#REF!</v>
      </c>
      <c r="T677" s="9" t="e">
        <v>#REF!</v>
      </c>
      <c r="U677" s="4"/>
      <c r="V677" s="4"/>
      <c r="W677" s="4"/>
    </row>
    <row r="678" spans="1:23" ht="15" hidden="1" customHeight="1" x14ac:dyDescent="0.25">
      <c r="A678" s="10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4"/>
      <c r="R678" s="9" t="e">
        <v>#REF!</v>
      </c>
      <c r="S678" s="9" t="e">
        <v>#REF!</v>
      </c>
      <c r="T678" s="9" t="e">
        <v>#REF!</v>
      </c>
      <c r="U678" s="4"/>
      <c r="V678" s="4"/>
      <c r="W678" s="4"/>
    </row>
    <row r="679" spans="1:23" ht="15" hidden="1" customHeight="1" x14ac:dyDescent="0.25">
      <c r="A679" s="10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4"/>
      <c r="R679" s="9" t="e">
        <v>#REF!</v>
      </c>
      <c r="S679" s="9" t="e">
        <v>#REF!</v>
      </c>
      <c r="T679" s="9" t="e">
        <v>#REF!</v>
      </c>
      <c r="U679" s="4"/>
      <c r="V679" s="4"/>
      <c r="W679" s="4"/>
    </row>
    <row r="680" spans="1:23" ht="15" hidden="1" customHeight="1" x14ac:dyDescent="0.25">
      <c r="A680" s="10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4"/>
      <c r="R680" s="9" t="e">
        <v>#REF!</v>
      </c>
      <c r="S680" s="9" t="e">
        <v>#REF!</v>
      </c>
      <c r="T680" s="9" t="e">
        <v>#REF!</v>
      </c>
      <c r="U680" s="4"/>
      <c r="V680" s="4"/>
      <c r="W680" s="4"/>
    </row>
    <row r="681" spans="1:23" ht="15" hidden="1" customHeight="1" x14ac:dyDescent="0.25">
      <c r="A681" s="10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4"/>
      <c r="R681" s="9" t="e">
        <v>#REF!</v>
      </c>
      <c r="S681" s="9" t="e">
        <v>#REF!</v>
      </c>
      <c r="T681" s="9" t="e">
        <v>#REF!</v>
      </c>
      <c r="U681" s="4"/>
      <c r="V681" s="4"/>
      <c r="W681" s="4"/>
    </row>
    <row r="682" spans="1:23" ht="15" hidden="1" customHeight="1" x14ac:dyDescent="0.25">
      <c r="A682" s="10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4"/>
      <c r="R682" s="9" t="e">
        <v>#REF!</v>
      </c>
      <c r="S682" s="9" t="e">
        <v>#REF!</v>
      </c>
      <c r="T682" s="9" t="e">
        <v>#REF!</v>
      </c>
      <c r="U682" s="4"/>
      <c r="V682" s="4"/>
      <c r="W682" s="4"/>
    </row>
    <row r="683" spans="1:23" ht="15" hidden="1" customHeight="1" x14ac:dyDescent="0.25">
      <c r="A683" s="10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4"/>
      <c r="R683" s="9" t="e">
        <v>#REF!</v>
      </c>
      <c r="S683" s="9" t="e">
        <v>#REF!</v>
      </c>
      <c r="T683" s="9" t="e">
        <v>#REF!</v>
      </c>
      <c r="U683" s="4"/>
      <c r="V683" s="4"/>
      <c r="W683" s="4"/>
    </row>
    <row r="684" spans="1:23" ht="15" hidden="1" customHeight="1" x14ac:dyDescent="0.25">
      <c r="A684" s="10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4"/>
      <c r="R684" s="9" t="e">
        <v>#REF!</v>
      </c>
      <c r="S684" s="9" t="e">
        <v>#REF!</v>
      </c>
      <c r="T684" s="9" t="e">
        <v>#REF!</v>
      </c>
      <c r="U684" s="4"/>
      <c r="V684" s="4"/>
      <c r="W684" s="4"/>
    </row>
    <row r="685" spans="1:23" ht="15" hidden="1" customHeight="1" x14ac:dyDescent="0.25">
      <c r="A685" s="10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4"/>
      <c r="R685" s="9" t="e">
        <v>#REF!</v>
      </c>
      <c r="S685" s="9" t="e">
        <v>#REF!</v>
      </c>
      <c r="T685" s="9" t="e">
        <v>#REF!</v>
      </c>
      <c r="U685" s="4"/>
      <c r="V685" s="4"/>
      <c r="W685" s="4"/>
    </row>
    <row r="686" spans="1:23" ht="15" hidden="1" customHeight="1" x14ac:dyDescent="0.25">
      <c r="A686" s="10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4"/>
      <c r="R686" s="9" t="e">
        <v>#REF!</v>
      </c>
      <c r="S686" s="9" t="e">
        <v>#REF!</v>
      </c>
      <c r="T686" s="9" t="e">
        <v>#REF!</v>
      </c>
      <c r="U686" s="4"/>
      <c r="V686" s="4"/>
      <c r="W686" s="4"/>
    </row>
    <row r="687" spans="1:23" ht="15" hidden="1" customHeight="1" x14ac:dyDescent="0.25">
      <c r="A687" s="10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4"/>
      <c r="R687" s="9" t="e">
        <v>#REF!</v>
      </c>
      <c r="S687" s="9" t="e">
        <v>#REF!</v>
      </c>
      <c r="T687" s="9" t="e">
        <v>#REF!</v>
      </c>
      <c r="U687" s="4"/>
      <c r="V687" s="4"/>
      <c r="W687" s="4"/>
    </row>
    <row r="688" spans="1:23" ht="15" hidden="1" customHeight="1" x14ac:dyDescent="0.25">
      <c r="A688" s="10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4"/>
      <c r="R688" s="9" t="e">
        <v>#REF!</v>
      </c>
      <c r="S688" s="9" t="e">
        <v>#REF!</v>
      </c>
      <c r="T688" s="9" t="e">
        <v>#REF!</v>
      </c>
      <c r="U688" s="4"/>
      <c r="V688" s="4"/>
      <c r="W688" s="4"/>
    </row>
    <row r="689" spans="1:55" ht="15" hidden="1" customHeight="1" x14ac:dyDescent="0.25">
      <c r="A689" s="10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4"/>
      <c r="R689" s="9" t="e">
        <v>#REF!</v>
      </c>
      <c r="S689" s="9" t="e">
        <v>#REF!</v>
      </c>
      <c r="T689" s="9" t="e">
        <v>#REF!</v>
      </c>
      <c r="U689" s="4"/>
      <c r="V689" s="4"/>
      <c r="W689" s="4"/>
    </row>
    <row r="690" spans="1:55" ht="15" hidden="1" customHeight="1" x14ac:dyDescent="0.25">
      <c r="A690" s="10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4"/>
      <c r="R690" s="9" t="e">
        <v>#REF!</v>
      </c>
      <c r="S690" s="9" t="e">
        <v>#REF!</v>
      </c>
      <c r="T690" s="9" t="e">
        <v>#REF!</v>
      </c>
      <c r="U690" s="4"/>
      <c r="V690" s="4"/>
      <c r="W690" s="4"/>
    </row>
    <row r="691" spans="1:55" ht="15" hidden="1" customHeight="1" x14ac:dyDescent="0.25">
      <c r="A691" s="10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4"/>
      <c r="R691" s="9" t="e">
        <v>#REF!</v>
      </c>
      <c r="S691" s="9" t="e">
        <v>#REF!</v>
      </c>
      <c r="T691" s="9" t="e">
        <v>#REF!</v>
      </c>
      <c r="U691" s="4"/>
      <c r="V691" s="4"/>
      <c r="W691" s="4"/>
    </row>
    <row r="692" spans="1:55" ht="15" hidden="1" customHeight="1" x14ac:dyDescent="0.25">
      <c r="A692" s="10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4"/>
      <c r="R692" s="9" t="e">
        <v>#REF!</v>
      </c>
      <c r="S692" s="9" t="e">
        <v>#REF!</v>
      </c>
      <c r="T692" s="9" t="e">
        <v>#REF!</v>
      </c>
      <c r="U692" s="4"/>
      <c r="V692" s="4"/>
      <c r="W692" s="4"/>
    </row>
    <row r="693" spans="1:55" ht="15" hidden="1" customHeight="1" x14ac:dyDescent="0.25">
      <c r="A693" s="10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4"/>
      <c r="R693" s="9" t="e">
        <v>#REF!</v>
      </c>
      <c r="S693" s="9" t="e">
        <v>#REF!</v>
      </c>
      <c r="T693" s="9" t="e">
        <v>#REF!</v>
      </c>
      <c r="U693" s="4"/>
      <c r="V693" s="4"/>
      <c r="W693" s="4"/>
    </row>
    <row r="694" spans="1:55" ht="15" hidden="1" customHeight="1" x14ac:dyDescent="0.25">
      <c r="A694" s="10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4"/>
      <c r="R694" s="9" t="e">
        <v>#REF!</v>
      </c>
      <c r="S694" s="9" t="e">
        <v>#REF!</v>
      </c>
      <c r="T694" s="9" t="e">
        <v>#REF!</v>
      </c>
      <c r="U694" s="4"/>
      <c r="V694" s="4"/>
      <c r="W694" s="4"/>
    </row>
    <row r="695" spans="1:55" ht="15" hidden="1" customHeight="1" x14ac:dyDescent="0.25">
      <c r="A695" s="10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4"/>
      <c r="R695" s="9" t="e">
        <v>#REF!</v>
      </c>
      <c r="S695" s="9" t="e">
        <v>#REF!</v>
      </c>
      <c r="T695" s="9" t="e">
        <v>#REF!</v>
      </c>
      <c r="U695" s="4"/>
      <c r="V695" s="4"/>
      <c r="W695" s="4"/>
    </row>
    <row r="696" spans="1:55" ht="15" hidden="1" customHeight="1" x14ac:dyDescent="0.25">
      <c r="A696" s="10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4"/>
      <c r="R696" s="9" t="e">
        <v>#REF!</v>
      </c>
      <c r="S696" s="9" t="e">
        <v>#REF!</v>
      </c>
      <c r="T696" s="9" t="e">
        <v>#REF!</v>
      </c>
      <c r="U696" s="4"/>
      <c r="V696" s="4"/>
      <c r="W696" s="4"/>
    </row>
    <row r="697" spans="1:55" ht="15" hidden="1" customHeight="1" x14ac:dyDescent="0.25">
      <c r="A697" s="10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4"/>
      <c r="R697" s="9" t="e">
        <v>#REF!</v>
      </c>
      <c r="S697" s="9" t="e">
        <v>#REF!</v>
      </c>
      <c r="T697" s="9" t="e">
        <v>#REF!</v>
      </c>
      <c r="U697" s="4"/>
      <c r="V697" s="4"/>
      <c r="W697" s="4"/>
    </row>
    <row r="698" spans="1:55" ht="15" hidden="1" customHeight="1" x14ac:dyDescent="0.25">
      <c r="A698" s="10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4"/>
      <c r="R698" s="9" t="e">
        <v>#REF!</v>
      </c>
      <c r="S698" s="9" t="e">
        <v>#REF!</v>
      </c>
      <c r="T698" s="9" t="e">
        <v>#REF!</v>
      </c>
      <c r="U698" s="4"/>
      <c r="V698" s="4"/>
      <c r="W698" s="4"/>
    </row>
    <row r="699" spans="1:55" ht="15" hidden="1" customHeight="1" x14ac:dyDescent="0.25">
      <c r="A699" s="10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4"/>
      <c r="R699" s="9" t="e">
        <v>#REF!</v>
      </c>
      <c r="S699" s="9" t="e">
        <v>#REF!</v>
      </c>
      <c r="T699" s="9" t="e">
        <v>#REF!</v>
      </c>
      <c r="U699" s="4"/>
      <c r="V699" s="4"/>
      <c r="W699" s="4"/>
    </row>
    <row r="700" spans="1:55" ht="15" hidden="1" customHeight="1" x14ac:dyDescent="0.25">
      <c r="A700" s="10"/>
      <c r="B700" s="3" t="s">
        <v>17</v>
      </c>
      <c r="C700" s="6">
        <v>0</v>
      </c>
      <c r="D700" s="6">
        <v>0</v>
      </c>
      <c r="E700" s="6">
        <v>0</v>
      </c>
      <c r="F700" s="6" t="e">
        <v>#DIV/0!</v>
      </c>
      <c r="G700" s="6">
        <v>0</v>
      </c>
      <c r="H700" s="6">
        <v>0</v>
      </c>
      <c r="I700" s="6">
        <v>0</v>
      </c>
      <c r="J700" s="6">
        <v>0</v>
      </c>
      <c r="K700" s="6" t="e">
        <v>#DIV/0!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4"/>
      <c r="R700" s="6" t="e">
        <v>#REF!</v>
      </c>
      <c r="S700" s="6" t="e">
        <v>#REF!</v>
      </c>
      <c r="T700" s="6" t="e">
        <v>#REF!</v>
      </c>
      <c r="U700" s="4" t="e">
        <v>#REF!</v>
      </c>
      <c r="V700" s="4" t="e">
        <v>#REF!</v>
      </c>
      <c r="W700" s="4" t="e">
        <v>#REF!</v>
      </c>
    </row>
    <row r="701" spans="1:55" ht="15" hidden="1" customHeight="1" x14ac:dyDescent="0.25">
      <c r="A701" s="10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7"/>
      <c r="Q701" s="4"/>
      <c r="R701" s="9" t="e">
        <v>#REF!</v>
      </c>
      <c r="S701" s="9" t="e">
        <v>#REF!</v>
      </c>
      <c r="T701" s="9" t="e">
        <v>#REF!</v>
      </c>
      <c r="U701" s="4" t="e">
        <v>#REF!</v>
      </c>
      <c r="V701" s="4" t="e">
        <v>#REF!</v>
      </c>
      <c r="W701" s="4" t="e">
        <v>#REF!</v>
      </c>
    </row>
    <row r="702" spans="1:55" ht="15" hidden="1" customHeight="1" x14ac:dyDescent="0.25">
      <c r="A702" s="10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7"/>
      <c r="Q702" s="4"/>
      <c r="R702" s="9" t="e">
        <v>#REF!</v>
      </c>
      <c r="S702" s="9" t="e">
        <v>#REF!</v>
      </c>
      <c r="T702" s="9" t="e">
        <v>#REF!</v>
      </c>
      <c r="U702" s="4" t="e">
        <v>#REF!</v>
      </c>
      <c r="V702" s="4" t="e">
        <v>#REF!</v>
      </c>
      <c r="W702" s="4" t="e">
        <v>#REF!</v>
      </c>
    </row>
    <row r="703" spans="1:55" ht="15" hidden="1" customHeight="1" x14ac:dyDescent="0.25">
      <c r="A703" s="10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7"/>
      <c r="R703" s="9" t="e">
        <v>#REF!</v>
      </c>
      <c r="S703" s="9" t="e">
        <v>#REF!</v>
      </c>
      <c r="T703" s="9" t="e">
        <v>#REF!</v>
      </c>
      <c r="U703" s="78" t="e">
        <v>#REF!</v>
      </c>
      <c r="V703" s="78" t="e">
        <v>#REF!</v>
      </c>
      <c r="W703" s="78" t="e">
        <v>#REF!</v>
      </c>
    </row>
    <row r="704" spans="1:55" s="84" customFormat="1" ht="15" hidden="1" customHeight="1" x14ac:dyDescent="0.25">
      <c r="A704" s="80"/>
      <c r="B704" s="81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17"/>
      <c r="P704" s="83"/>
      <c r="R704" s="9" t="e">
        <v>#REF!</v>
      </c>
      <c r="S704" s="9" t="e">
        <v>#REF!</v>
      </c>
      <c r="T704" s="9" t="e">
        <v>#REF!</v>
      </c>
      <c r="U704" s="84" t="e">
        <v>#REF!</v>
      </c>
      <c r="V704" s="84" t="e">
        <v>#REF!</v>
      </c>
      <c r="W704" s="84" t="e">
        <v>#REF!</v>
      </c>
      <c r="X704" s="83"/>
      <c r="Y704" s="83"/>
      <c r="Z704" s="83"/>
      <c r="AA704" s="83"/>
      <c r="AB704" s="83"/>
      <c r="AC704" s="83"/>
      <c r="AD704" s="83"/>
      <c r="AE704" s="83"/>
      <c r="AF704" s="83"/>
      <c r="AG704" s="83"/>
      <c r="AH704" s="83"/>
      <c r="AI704" s="83"/>
      <c r="AJ704" s="83"/>
      <c r="AK704" s="83"/>
      <c r="AL704" s="83"/>
      <c r="AM704" s="83"/>
      <c r="AN704" s="83"/>
      <c r="AO704" s="83"/>
      <c r="AP704" s="83"/>
      <c r="AQ704" s="83"/>
      <c r="AR704" s="83"/>
      <c r="AS704" s="83"/>
      <c r="AT704" s="83"/>
      <c r="AU704" s="83"/>
      <c r="AV704" s="83"/>
      <c r="AW704" s="83"/>
      <c r="AX704" s="83"/>
      <c r="AY704" s="83"/>
      <c r="AZ704" s="83"/>
      <c r="BA704" s="83"/>
      <c r="BB704" s="83"/>
      <c r="BC704" s="83"/>
    </row>
    <row r="705" spans="1:55" ht="15" hidden="1" customHeight="1" x14ac:dyDescent="0.25">
      <c r="A705" s="10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7"/>
      <c r="R705" s="9" t="e">
        <v>#REF!</v>
      </c>
      <c r="S705" s="9" t="e">
        <v>#REF!</v>
      </c>
      <c r="T705" s="9" t="e">
        <v>#REF!</v>
      </c>
      <c r="U705" s="78" t="e">
        <v>#REF!</v>
      </c>
      <c r="V705" s="78" t="e">
        <v>#REF!</v>
      </c>
      <c r="W705" s="78" t="e">
        <v>#REF!</v>
      </c>
    </row>
    <row r="706" spans="1:55" ht="15" hidden="1" customHeight="1" x14ac:dyDescent="0.25">
      <c r="A706" s="10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7"/>
      <c r="R706" s="9" t="e">
        <v>#REF!</v>
      </c>
      <c r="S706" s="9" t="e">
        <v>#REF!</v>
      </c>
      <c r="T706" s="9" t="e">
        <v>#REF!</v>
      </c>
      <c r="U706" s="78" t="e">
        <v>#REF!</v>
      </c>
      <c r="V706" s="78" t="e">
        <v>#REF!</v>
      </c>
      <c r="W706" s="78" t="e">
        <v>#REF!</v>
      </c>
    </row>
    <row r="707" spans="1:55" ht="15" hidden="1" customHeight="1" x14ac:dyDescent="0.25">
      <c r="A707" s="10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7"/>
      <c r="R707" s="9" t="e">
        <v>#REF!</v>
      </c>
      <c r="S707" s="9" t="e">
        <v>#REF!</v>
      </c>
      <c r="T707" s="9" t="e">
        <v>#REF!</v>
      </c>
      <c r="U707" s="78" t="e">
        <v>#REF!</v>
      </c>
      <c r="V707" s="78" t="e">
        <v>#REF!</v>
      </c>
      <c r="W707" s="78" t="e">
        <v>#REF!</v>
      </c>
    </row>
    <row r="708" spans="1:55" ht="15" hidden="1" customHeight="1" x14ac:dyDescent="0.25">
      <c r="A708" s="10">
        <v>8101</v>
      </c>
      <c r="B708" s="1" t="s">
        <v>90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17"/>
      <c r="R708" s="9" t="e">
        <v>#REF!</v>
      </c>
      <c r="S708" s="9" t="e">
        <v>#REF!</v>
      </c>
      <c r="T708" s="9" t="e">
        <v>#REF!</v>
      </c>
      <c r="U708" s="78" t="e">
        <v>#REF!</v>
      </c>
      <c r="V708" s="78" t="e">
        <v>#REF!</v>
      </c>
      <c r="W708" s="78" t="e">
        <v>#REF!</v>
      </c>
    </row>
    <row r="709" spans="1:55" ht="15" hidden="1" customHeight="1" x14ac:dyDescent="0.25">
      <c r="A709" s="10"/>
      <c r="B709" s="3" t="s">
        <v>85</v>
      </c>
      <c r="C709" s="6">
        <v>0</v>
      </c>
      <c r="D709" s="6">
        <v>0</v>
      </c>
      <c r="E709" s="6">
        <v>0</v>
      </c>
      <c r="F709" s="6" t="e">
        <v>#DIV/0!</v>
      </c>
      <c r="G709" s="6">
        <v>0</v>
      </c>
      <c r="H709" s="6">
        <v>0</v>
      </c>
      <c r="I709" s="6">
        <v>0</v>
      </c>
      <c r="J709" s="6">
        <v>0</v>
      </c>
      <c r="K709" s="6" t="e">
        <v>#DIV/0!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R709" s="6" t="e">
        <v>#REF!</v>
      </c>
      <c r="S709" s="6" t="e">
        <v>#REF!</v>
      </c>
      <c r="T709" s="6" t="e">
        <v>#REF!</v>
      </c>
      <c r="U709" s="78">
        <v>0</v>
      </c>
      <c r="V709" s="78">
        <v>0</v>
      </c>
      <c r="W709" s="78">
        <v>0</v>
      </c>
    </row>
    <row r="710" spans="1:55" ht="15" hidden="1" customHeight="1" x14ac:dyDescent="0.25">
      <c r="A710" s="10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9" t="e">
        <v>#REF!</v>
      </c>
      <c r="S710" s="9" t="e">
        <v>#REF!</v>
      </c>
      <c r="T710" s="9" t="e">
        <v>#REF!</v>
      </c>
    </row>
    <row r="711" spans="1:55" ht="15" hidden="1" customHeight="1" x14ac:dyDescent="0.25">
      <c r="A711" s="10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9" t="e">
        <v>#REF!</v>
      </c>
      <c r="S711" s="9" t="e">
        <v>#REF!</v>
      </c>
      <c r="T711" s="9" t="e">
        <v>#REF!</v>
      </c>
    </row>
    <row r="712" spans="1:55" ht="15" hidden="1" customHeight="1" x14ac:dyDescent="0.25">
      <c r="A712" s="10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9" t="e">
        <v>#REF!</v>
      </c>
      <c r="S712" s="9" t="e">
        <v>#REF!</v>
      </c>
      <c r="T712" s="9" t="e">
        <v>#REF!</v>
      </c>
    </row>
    <row r="713" spans="1:55" ht="15" hidden="1" customHeight="1" x14ac:dyDescent="0.25">
      <c r="A713" s="10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9" t="e">
        <v>#REF!</v>
      </c>
      <c r="S713" s="9" t="e">
        <v>#REF!</v>
      </c>
      <c r="T713" s="9" t="e">
        <v>#REF!</v>
      </c>
    </row>
    <row r="714" spans="1:55" ht="15" hidden="1" customHeight="1" x14ac:dyDescent="0.25">
      <c r="A714" s="10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9" t="e">
        <v>#REF!</v>
      </c>
      <c r="S714" s="9" t="e">
        <v>#REF!</v>
      </c>
      <c r="T714" s="9" t="e">
        <v>#REF!</v>
      </c>
    </row>
    <row r="715" spans="1:55" ht="15" hidden="1" customHeight="1" x14ac:dyDescent="0.25">
      <c r="A715" s="10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9" t="e">
        <v>#REF!</v>
      </c>
      <c r="S715" s="9" t="e">
        <v>#REF!</v>
      </c>
      <c r="T715" s="9" t="e">
        <v>#REF!</v>
      </c>
    </row>
    <row r="716" spans="1:55" s="84" customFormat="1" ht="15" hidden="1" customHeight="1" x14ac:dyDescent="0.25">
      <c r="A716" s="80"/>
      <c r="B716" s="81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R716" s="9" t="e">
        <v>#REF!</v>
      </c>
      <c r="S716" s="9" t="e">
        <v>#REF!</v>
      </c>
      <c r="T716" s="9" t="e">
        <v>#REF!</v>
      </c>
      <c r="X716" s="83"/>
      <c r="Y716" s="83"/>
      <c r="Z716" s="83"/>
      <c r="AA716" s="83"/>
      <c r="AB716" s="83"/>
      <c r="AC716" s="83"/>
      <c r="AD716" s="83"/>
      <c r="AE716" s="83"/>
      <c r="AF716" s="83"/>
      <c r="AG716" s="83"/>
      <c r="AH716" s="83"/>
      <c r="AI716" s="83"/>
      <c r="AJ716" s="83"/>
      <c r="AK716" s="83"/>
      <c r="AL716" s="83"/>
      <c r="AM716" s="83"/>
      <c r="AN716" s="83"/>
      <c r="AO716" s="83"/>
      <c r="AP716" s="83"/>
      <c r="AQ716" s="83"/>
      <c r="AR716" s="83"/>
      <c r="AS716" s="83"/>
      <c r="AT716" s="83"/>
      <c r="AU716" s="83"/>
      <c r="AV716" s="83"/>
      <c r="AW716" s="83"/>
      <c r="AX716" s="83"/>
      <c r="AY716" s="83"/>
      <c r="AZ716" s="83"/>
      <c r="BA716" s="83"/>
      <c r="BB716" s="83"/>
      <c r="BC716" s="83"/>
    </row>
    <row r="717" spans="1:55" ht="15" hidden="1" customHeight="1" x14ac:dyDescent="0.25">
      <c r="A717" s="10"/>
      <c r="B717" s="3" t="s">
        <v>0</v>
      </c>
      <c r="C717" s="6">
        <v>0</v>
      </c>
      <c r="D717" s="6">
        <v>0</v>
      </c>
      <c r="E717" s="6">
        <v>0</v>
      </c>
      <c r="F717" s="6" t="e">
        <v>#DIV/0!</v>
      </c>
      <c r="G717" s="6">
        <v>0</v>
      </c>
      <c r="H717" s="6">
        <v>0</v>
      </c>
      <c r="I717" s="6">
        <v>0</v>
      </c>
      <c r="J717" s="6">
        <v>0</v>
      </c>
      <c r="K717" s="6" t="e">
        <v>#DIV/0!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R717" s="6" t="e">
        <v>#REF!</v>
      </c>
      <c r="S717" s="6" t="e">
        <v>#REF!</v>
      </c>
      <c r="T717" s="6" t="e">
        <v>#REF!</v>
      </c>
      <c r="U717" s="78">
        <v>0</v>
      </c>
      <c r="V717" s="78">
        <v>0</v>
      </c>
      <c r="W717" s="78">
        <v>0</v>
      </c>
    </row>
    <row r="718" spans="1:55" ht="15" hidden="1" customHeight="1" x14ac:dyDescent="0.25">
      <c r="A718" s="10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9" t="e">
        <v>#REF!</v>
      </c>
      <c r="S718" s="9" t="e">
        <v>#REF!</v>
      </c>
      <c r="T718" s="9" t="e">
        <v>#REF!</v>
      </c>
    </row>
    <row r="719" spans="1:55" ht="15" hidden="1" customHeight="1" x14ac:dyDescent="0.25">
      <c r="A719" s="10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9" t="e">
        <v>#REF!</v>
      </c>
      <c r="S719" s="9" t="e">
        <v>#REF!</v>
      </c>
      <c r="T719" s="9" t="e">
        <v>#REF!</v>
      </c>
    </row>
    <row r="720" spans="1:55" ht="15" hidden="1" customHeight="1" x14ac:dyDescent="0.25">
      <c r="A720" s="10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9" t="e">
        <v>#REF!</v>
      </c>
      <c r="S720" s="9" t="e">
        <v>#REF!</v>
      </c>
      <c r="T720" s="9" t="e">
        <v>#REF!</v>
      </c>
    </row>
    <row r="721" spans="1:23" ht="15" hidden="1" customHeight="1" x14ac:dyDescent="0.25">
      <c r="A721" s="10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9" t="e">
        <v>#REF!</v>
      </c>
      <c r="S721" s="9" t="e">
        <v>#REF!</v>
      </c>
      <c r="T721" s="9" t="e">
        <v>#REF!</v>
      </c>
    </row>
    <row r="722" spans="1:23" ht="15" hidden="1" customHeight="1" x14ac:dyDescent="0.25">
      <c r="A722" s="10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9" t="e">
        <v>#REF!</v>
      </c>
      <c r="S722" s="9" t="e">
        <v>#REF!</v>
      </c>
      <c r="T722" s="9" t="e">
        <v>#REF!</v>
      </c>
    </row>
    <row r="723" spans="1:23" ht="15" hidden="1" customHeight="1" x14ac:dyDescent="0.25">
      <c r="A723" s="10"/>
      <c r="B723" s="3" t="s">
        <v>18</v>
      </c>
      <c r="C723" s="6">
        <v>0</v>
      </c>
      <c r="D723" s="6">
        <v>7655.79</v>
      </c>
      <c r="E723" s="6">
        <v>7655.79</v>
      </c>
      <c r="F723" s="6">
        <v>100</v>
      </c>
      <c r="G723" s="6">
        <v>0</v>
      </c>
      <c r="H723" s="6">
        <v>0</v>
      </c>
      <c r="I723" s="6">
        <v>3364.67</v>
      </c>
      <c r="J723" s="6">
        <v>3364.67</v>
      </c>
      <c r="K723" s="6">
        <v>100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R723" s="6" t="e">
        <v>#REF!</v>
      </c>
      <c r="S723" s="6" t="e">
        <v>#REF!</v>
      </c>
      <c r="T723" s="6" t="e">
        <v>#REF!</v>
      </c>
      <c r="U723" s="78" t="e">
        <v>#REF!</v>
      </c>
      <c r="V723" s="78" t="e">
        <v>#REF!</v>
      </c>
      <c r="W723" s="78" t="e">
        <v>#REF!</v>
      </c>
    </row>
    <row r="724" spans="1:23" ht="15" hidden="1" customHeight="1" x14ac:dyDescent="0.25">
      <c r="A724" s="10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7"/>
      <c r="R724" s="9" t="e">
        <v>#REF!</v>
      </c>
      <c r="S724" s="9" t="e">
        <v>#REF!</v>
      </c>
      <c r="T724" s="9" t="e">
        <v>#REF!</v>
      </c>
      <c r="U724" s="78" t="e">
        <v>#REF!</v>
      </c>
      <c r="V724" s="78" t="e">
        <v>#REF!</v>
      </c>
      <c r="W724" s="78" t="e">
        <v>#REF!</v>
      </c>
    </row>
    <row r="725" spans="1:23" ht="15" hidden="1" customHeight="1" x14ac:dyDescent="0.25">
      <c r="A725" s="10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7"/>
      <c r="R725" s="9" t="e">
        <v>#REF!</v>
      </c>
      <c r="S725" s="9" t="e">
        <v>#REF!</v>
      </c>
      <c r="T725" s="9" t="e">
        <v>#REF!</v>
      </c>
      <c r="U725" s="78" t="e">
        <v>#REF!</v>
      </c>
      <c r="V725" s="78" t="e">
        <v>#REF!</v>
      </c>
      <c r="W725" s="78" t="e">
        <v>#REF!</v>
      </c>
    </row>
    <row r="726" spans="1:23" ht="15" hidden="1" customHeight="1" x14ac:dyDescent="0.25">
      <c r="A726" s="10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7"/>
      <c r="R726" s="9" t="e">
        <v>#REF!</v>
      </c>
      <c r="S726" s="9" t="e">
        <v>#REF!</v>
      </c>
      <c r="T726" s="9" t="e">
        <v>#REF!</v>
      </c>
      <c r="U726" s="78" t="e">
        <v>#REF!</v>
      </c>
      <c r="V726" s="78" t="e">
        <v>#REF!</v>
      </c>
      <c r="W726" s="78" t="e">
        <v>#REF!</v>
      </c>
    </row>
    <row r="727" spans="1:23" ht="15" hidden="1" customHeight="1" x14ac:dyDescent="0.25">
      <c r="A727" s="10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7"/>
      <c r="R727" s="9" t="e">
        <v>#REF!</v>
      </c>
      <c r="S727" s="9" t="e">
        <v>#REF!</v>
      </c>
      <c r="T727" s="9" t="e">
        <v>#REF!</v>
      </c>
      <c r="U727" s="78" t="e">
        <v>#REF!</v>
      </c>
      <c r="V727" s="78" t="e">
        <v>#REF!</v>
      </c>
      <c r="W727" s="78" t="e">
        <v>#REF!</v>
      </c>
    </row>
    <row r="728" spans="1:23" ht="15" hidden="1" customHeight="1" x14ac:dyDescent="0.25">
      <c r="A728" s="10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7"/>
      <c r="R728" s="9" t="e">
        <v>#REF!</v>
      </c>
      <c r="S728" s="9" t="e">
        <v>#REF!</v>
      </c>
      <c r="T728" s="9" t="e">
        <v>#REF!</v>
      </c>
      <c r="U728" s="78" t="e">
        <v>#REF!</v>
      </c>
      <c r="V728" s="78" t="e">
        <v>#REF!</v>
      </c>
      <c r="W728" s="78" t="e">
        <v>#REF!</v>
      </c>
    </row>
    <row r="729" spans="1:23" ht="15" hidden="1" customHeight="1" x14ac:dyDescent="0.25">
      <c r="A729" s="10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7"/>
      <c r="R729" s="9" t="e">
        <v>#REF!</v>
      </c>
      <c r="S729" s="9" t="e">
        <v>#REF!</v>
      </c>
      <c r="T729" s="9" t="e">
        <v>#REF!</v>
      </c>
      <c r="U729" s="78" t="e">
        <v>#REF!</v>
      </c>
      <c r="V729" s="78" t="e">
        <v>#REF!</v>
      </c>
      <c r="W729" s="78" t="e">
        <v>#REF!</v>
      </c>
    </row>
    <row r="730" spans="1:23" ht="15" hidden="1" customHeight="1" x14ac:dyDescent="0.25">
      <c r="A730" s="10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7"/>
      <c r="R730" s="9" t="e">
        <v>#REF!</v>
      </c>
      <c r="S730" s="9" t="e">
        <v>#REF!</v>
      </c>
      <c r="T730" s="9" t="e">
        <v>#REF!</v>
      </c>
      <c r="U730" s="78" t="e">
        <v>#REF!</v>
      </c>
      <c r="V730" s="78" t="e">
        <v>#REF!</v>
      </c>
      <c r="W730" s="78" t="e">
        <v>#REF!</v>
      </c>
    </row>
    <row r="731" spans="1:23" ht="15" hidden="1" customHeight="1" x14ac:dyDescent="0.25">
      <c r="A731" s="10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7"/>
      <c r="R731" s="9" t="e">
        <v>#REF!</v>
      </c>
      <c r="S731" s="9" t="e">
        <v>#REF!</v>
      </c>
      <c r="T731" s="9" t="e">
        <v>#REF!</v>
      </c>
      <c r="U731" s="78" t="e">
        <v>#REF!</v>
      </c>
      <c r="V731" s="78" t="e">
        <v>#REF!</v>
      </c>
      <c r="W731" s="78" t="e">
        <v>#REF!</v>
      </c>
    </row>
    <row r="732" spans="1:23" ht="15" hidden="1" customHeight="1" x14ac:dyDescent="0.25">
      <c r="A732" s="10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7"/>
      <c r="R732" s="9" t="e">
        <v>#REF!</v>
      </c>
      <c r="S732" s="9" t="e">
        <v>#REF!</v>
      </c>
      <c r="T732" s="9" t="e">
        <v>#REF!</v>
      </c>
      <c r="U732" s="78" t="e">
        <v>#REF!</v>
      </c>
      <c r="V732" s="78" t="e">
        <v>#REF!</v>
      </c>
      <c r="W732" s="78" t="e">
        <v>#REF!</v>
      </c>
    </row>
    <row r="733" spans="1:23" ht="15" hidden="1" customHeight="1" x14ac:dyDescent="0.25">
      <c r="A733" s="10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7"/>
      <c r="R733" s="9" t="e">
        <v>#REF!</v>
      </c>
      <c r="S733" s="9" t="e">
        <v>#REF!</v>
      </c>
      <c r="T733" s="9" t="e">
        <v>#REF!</v>
      </c>
      <c r="U733" s="78" t="e">
        <v>#REF!</v>
      </c>
      <c r="V733" s="78" t="e">
        <v>#REF!</v>
      </c>
      <c r="W733" s="78" t="e">
        <v>#REF!</v>
      </c>
    </row>
    <row r="734" spans="1:23" ht="15" hidden="1" customHeight="1" x14ac:dyDescent="0.25">
      <c r="A734" s="10">
        <v>8330</v>
      </c>
      <c r="B734" s="1" t="s">
        <v>91</v>
      </c>
      <c r="C734" s="2">
        <v>0</v>
      </c>
      <c r="D734" s="2">
        <v>7655.79</v>
      </c>
      <c r="E734" s="2">
        <v>7655.79</v>
      </c>
      <c r="F734" s="2">
        <v>100</v>
      </c>
      <c r="G734" s="2">
        <v>0</v>
      </c>
      <c r="H734" s="2">
        <v>0</v>
      </c>
      <c r="I734" s="2">
        <v>3364.67</v>
      </c>
      <c r="J734" s="2">
        <v>3364.67</v>
      </c>
      <c r="K734" s="2">
        <v>100</v>
      </c>
      <c r="L734" s="2">
        <v>0</v>
      </c>
      <c r="M734" s="2">
        <v>0</v>
      </c>
      <c r="N734" s="2">
        <v>0</v>
      </c>
      <c r="O734" s="17"/>
      <c r="R734" s="9" t="e">
        <v>#REF!</v>
      </c>
      <c r="S734" s="9" t="e">
        <v>#REF!</v>
      </c>
      <c r="T734" s="9" t="e">
        <v>#REF!</v>
      </c>
      <c r="U734" s="78" t="e">
        <v>#REF!</v>
      </c>
      <c r="V734" s="78" t="e">
        <v>#REF!</v>
      </c>
      <c r="W734" s="78" t="e">
        <v>#REF!</v>
      </c>
    </row>
    <row r="735" spans="1:23" ht="15" hidden="1" customHeight="1" x14ac:dyDescent="0.25">
      <c r="A735" s="10"/>
      <c r="B735" s="7" t="s">
        <v>19</v>
      </c>
      <c r="C735" s="6">
        <v>0</v>
      </c>
      <c r="D735" s="6">
        <v>7655.79</v>
      </c>
      <c r="E735" s="6">
        <v>7655.79</v>
      </c>
      <c r="F735" s="6">
        <v>100</v>
      </c>
      <c r="G735" s="6">
        <v>0</v>
      </c>
      <c r="H735" s="6">
        <v>0</v>
      </c>
      <c r="I735" s="6">
        <v>3364.67</v>
      </c>
      <c r="J735" s="6">
        <v>3364.67</v>
      </c>
      <c r="K735" s="6">
        <v>100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R735" s="6" t="e">
        <v>#REF!</v>
      </c>
      <c r="S735" s="6" t="e">
        <v>#REF!</v>
      </c>
      <c r="T735" s="6" t="e">
        <v>#REF!</v>
      </c>
      <c r="U735" s="78" t="e">
        <v>#REF!</v>
      </c>
      <c r="V735" s="78" t="e">
        <v>#REF!</v>
      </c>
      <c r="W735" s="78" t="e">
        <v>#REF!</v>
      </c>
    </row>
    <row r="736" spans="1:23" ht="15" hidden="1" customHeight="1" x14ac:dyDescent="0.25">
      <c r="A736" s="10"/>
      <c r="B736" s="3" t="s">
        <v>16</v>
      </c>
      <c r="C736" s="60"/>
      <c r="D736" s="60"/>
      <c r="E736" s="60"/>
      <c r="F736" s="60" t="e">
        <v>#DIV/0!</v>
      </c>
      <c r="G736" s="60"/>
      <c r="H736" s="60"/>
      <c r="I736" s="60"/>
      <c r="J736" s="60"/>
      <c r="K736" s="60" t="e">
        <v>#DIV/0!</v>
      </c>
      <c r="L736" s="60"/>
      <c r="M736" s="60"/>
      <c r="N736" s="60" t="e">
        <v>#VALUE!</v>
      </c>
      <c r="O736" s="17"/>
      <c r="R736" s="9" t="e">
        <v>#REF!</v>
      </c>
      <c r="S736" s="9" t="e">
        <v>#REF!</v>
      </c>
      <c r="T736" s="9" t="e">
        <v>#REF!</v>
      </c>
      <c r="U736" s="78" t="e">
        <v>#REF!</v>
      </c>
      <c r="V736" s="78" t="e">
        <v>#REF!</v>
      </c>
      <c r="W736" s="78" t="e">
        <v>#REF!</v>
      </c>
    </row>
    <row r="737" spans="1:23" ht="15" hidden="1" customHeight="1" x14ac:dyDescent="0.25">
      <c r="A737" s="10"/>
      <c r="B737" s="3" t="s">
        <v>11</v>
      </c>
      <c r="C737" s="6">
        <v>3219.56</v>
      </c>
      <c r="D737" s="6">
        <v>703021.30000000028</v>
      </c>
      <c r="E737" s="6">
        <v>290736.93</v>
      </c>
      <c r="F737" s="6">
        <v>41.355351537712991</v>
      </c>
      <c r="G737" s="6">
        <v>412284.37000000034</v>
      </c>
      <c r="H737" s="6">
        <v>353842.26000000024</v>
      </c>
      <c r="I737" s="6">
        <v>61661.670000000027</v>
      </c>
      <c r="J737" s="6">
        <v>0</v>
      </c>
      <c r="K737" s="6">
        <v>0</v>
      </c>
      <c r="L737" s="6">
        <v>61661.670000000027</v>
      </c>
      <c r="M737" s="6">
        <v>415503.93000000023</v>
      </c>
      <c r="N737" s="6"/>
      <c r="O737" s="6">
        <v>0</v>
      </c>
      <c r="P737" s="6">
        <v>0</v>
      </c>
      <c r="Q737" s="4"/>
      <c r="R737" s="6" t="e">
        <v>#REF!</v>
      </c>
      <c r="S737" s="6" t="e">
        <v>#REF!</v>
      </c>
      <c r="T737" s="6" t="e">
        <v>#REF!</v>
      </c>
      <c r="U737" s="4" t="e">
        <v>#REF!</v>
      </c>
      <c r="V737" s="4" t="e">
        <v>#REF!</v>
      </c>
      <c r="W737" s="4" t="e">
        <v>#REF!</v>
      </c>
    </row>
    <row r="738" spans="1:23" ht="15" hidden="1" customHeight="1" x14ac:dyDescent="0.25">
      <c r="A738" s="10">
        <v>8143</v>
      </c>
      <c r="B738" s="1" t="s">
        <v>92</v>
      </c>
      <c r="C738" s="2">
        <v>0</v>
      </c>
      <c r="D738" s="2">
        <v>85040.79</v>
      </c>
      <c r="E738" s="2">
        <v>44721.39</v>
      </c>
      <c r="F738" s="2">
        <v>52.588163868186079</v>
      </c>
      <c r="G738" s="2">
        <v>40319.399999999994</v>
      </c>
      <c r="H738" s="2">
        <v>32255.51999999999</v>
      </c>
      <c r="I738" s="2">
        <v>8063.88</v>
      </c>
      <c r="J738" s="2">
        <v>0</v>
      </c>
      <c r="K738" s="2">
        <v>0</v>
      </c>
      <c r="L738" s="2">
        <v>8063.88</v>
      </c>
      <c r="M738" s="2">
        <v>40319.399999999987</v>
      </c>
      <c r="N738" s="2">
        <v>0</v>
      </c>
      <c r="O738" s="17"/>
      <c r="Q738" s="4"/>
      <c r="R738" s="9" t="e">
        <v>#REF!</v>
      </c>
      <c r="S738" s="9" t="e">
        <v>#REF!</v>
      </c>
      <c r="T738" s="9" t="e">
        <v>#REF!</v>
      </c>
      <c r="U738" s="4" t="e">
        <v>#REF!</v>
      </c>
      <c r="V738" s="4" t="e">
        <v>#REF!</v>
      </c>
      <c r="W738" s="4" t="e">
        <v>#REF!</v>
      </c>
    </row>
    <row r="739" spans="1:23" ht="15" hidden="1" customHeight="1" x14ac:dyDescent="0.25">
      <c r="A739" s="10">
        <v>8152</v>
      </c>
      <c r="B739" s="96" t="s">
        <v>93</v>
      </c>
      <c r="C739" s="2">
        <v>3128.47</v>
      </c>
      <c r="D739" s="2">
        <v>520212.12000000023</v>
      </c>
      <c r="E739" s="2">
        <v>215115.47</v>
      </c>
      <c r="F739" s="2">
        <v>41.351491387782332</v>
      </c>
      <c r="G739" s="2">
        <v>305096.65000000026</v>
      </c>
      <c r="H739" s="2">
        <v>264192.9600000002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308225.12000000023</v>
      </c>
      <c r="N739" s="2">
        <v>0</v>
      </c>
      <c r="O739" s="17"/>
      <c r="Q739" s="4"/>
      <c r="R739" s="9" t="e">
        <v>#REF!</v>
      </c>
      <c r="S739" s="9" t="e">
        <v>#REF!</v>
      </c>
      <c r="T739" s="9" t="e">
        <v>#REF!</v>
      </c>
      <c r="U739" s="4" t="e">
        <v>#REF!</v>
      </c>
      <c r="V739" s="4" t="e">
        <v>#REF!</v>
      </c>
      <c r="W739" s="4" t="e">
        <v>#REF!</v>
      </c>
    </row>
    <row r="740" spans="1:23" ht="15.75" hidden="1" customHeight="1" x14ac:dyDescent="0.25">
      <c r="A740" s="10">
        <v>8155</v>
      </c>
      <c r="B740" s="96" t="s">
        <v>94</v>
      </c>
      <c r="C740" s="2">
        <v>91.09</v>
      </c>
      <c r="D740" s="2">
        <v>97768.390000000029</v>
      </c>
      <c r="E740" s="2">
        <v>30900.07</v>
      </c>
      <c r="F740" s="2">
        <v>31.605378793698037</v>
      </c>
      <c r="G740" s="2">
        <v>66868.320000000036</v>
      </c>
      <c r="H740" s="2">
        <v>57393.780000000021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21">
        <v>66959.410000000018</v>
      </c>
      <c r="N740" s="2">
        <v>0</v>
      </c>
      <c r="O740" s="17"/>
      <c r="Q740" s="4"/>
      <c r="R740" s="9" t="e">
        <v>#REF!</v>
      </c>
      <c r="S740" s="9" t="e">
        <v>#REF!</v>
      </c>
      <c r="T740" s="9" t="e">
        <v>#REF!</v>
      </c>
      <c r="U740" s="4" t="e">
        <v>#REF!</v>
      </c>
      <c r="V740" s="4" t="e">
        <v>#REF!</v>
      </c>
      <c r="W740" s="4" t="e">
        <v>#REF!</v>
      </c>
    </row>
    <row r="741" spans="1:23" ht="15" hidden="1" customHeight="1" x14ac:dyDescent="0.25">
      <c r="A741" s="10"/>
      <c r="B741" s="3" t="s">
        <v>4</v>
      </c>
      <c r="C741" s="6">
        <v>0</v>
      </c>
      <c r="D741" s="6">
        <v>0</v>
      </c>
      <c r="E741" s="6">
        <v>0</v>
      </c>
      <c r="F741" s="6" t="e">
        <v>#DIV/0!</v>
      </c>
      <c r="G741" s="6">
        <v>0</v>
      </c>
      <c r="H741" s="6">
        <v>0</v>
      </c>
      <c r="I741" s="6">
        <v>0</v>
      </c>
      <c r="J741" s="6">
        <v>0</v>
      </c>
      <c r="K741" s="6" t="e">
        <v>#DIV/0!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4"/>
      <c r="R741" s="6" t="e">
        <v>#REF!</v>
      </c>
      <c r="S741" s="6" t="e">
        <v>#REF!</v>
      </c>
      <c r="T741" s="6" t="e">
        <v>#REF!</v>
      </c>
      <c r="U741" s="4">
        <v>0</v>
      </c>
      <c r="V741" s="4">
        <v>0</v>
      </c>
      <c r="W741" s="4">
        <v>0</v>
      </c>
    </row>
    <row r="742" spans="1:23" ht="15" hidden="1" customHeight="1" x14ac:dyDescent="0.25">
      <c r="A742" s="10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9" t="e">
        <v>#REF!</v>
      </c>
      <c r="S742" s="9" t="e">
        <v>#REF!</v>
      </c>
      <c r="T742" s="9" t="e">
        <v>#REF!</v>
      </c>
    </row>
    <row r="743" spans="1:23" ht="15" hidden="1" customHeight="1" x14ac:dyDescent="0.25">
      <c r="A743" s="10"/>
      <c r="B743" s="3" t="s">
        <v>76</v>
      </c>
      <c r="C743" s="6">
        <v>0</v>
      </c>
      <c r="D743" s="6">
        <v>0</v>
      </c>
      <c r="E743" s="6">
        <v>0</v>
      </c>
      <c r="F743" s="6" t="e">
        <v>#DIV/0!</v>
      </c>
      <c r="G743" s="6">
        <v>0</v>
      </c>
      <c r="H743" s="6">
        <v>0</v>
      </c>
      <c r="I743" s="6">
        <v>0</v>
      </c>
      <c r="J743" s="6">
        <v>0</v>
      </c>
      <c r="K743" s="6" t="e">
        <v>#DIV/0!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4"/>
      <c r="R743" s="6" t="e">
        <v>#REF!</v>
      </c>
      <c r="S743" s="6" t="e">
        <v>#REF!</v>
      </c>
      <c r="T743" s="6" t="e">
        <v>#REF!</v>
      </c>
      <c r="U743" s="4">
        <v>0</v>
      </c>
      <c r="V743" s="4">
        <v>0</v>
      </c>
      <c r="W743" s="4">
        <v>0</v>
      </c>
    </row>
    <row r="744" spans="1:23" ht="15" hidden="1" customHeight="1" x14ac:dyDescent="0.25">
      <c r="A744" s="10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9" t="e">
        <v>#REF!</v>
      </c>
      <c r="S744" s="9" t="e">
        <v>#REF!</v>
      </c>
      <c r="T744" s="9" t="e">
        <v>#REF!</v>
      </c>
    </row>
    <row r="745" spans="1:23" ht="15" hidden="1" customHeight="1" x14ac:dyDescent="0.25">
      <c r="A745" s="10"/>
      <c r="B745" s="3" t="s">
        <v>95</v>
      </c>
      <c r="C745" s="6">
        <v>0</v>
      </c>
      <c r="D745" s="6">
        <v>0</v>
      </c>
      <c r="E745" s="6">
        <v>0</v>
      </c>
      <c r="F745" s="6" t="e">
        <v>#DIV/0!</v>
      </c>
      <c r="G745" s="6">
        <v>0</v>
      </c>
      <c r="H745" s="6">
        <v>0</v>
      </c>
      <c r="I745" s="6">
        <v>0</v>
      </c>
      <c r="J745" s="6">
        <v>0</v>
      </c>
      <c r="K745" s="6" t="e">
        <v>#DIV/0!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R745" s="6" t="e">
        <v>#REF!</v>
      </c>
      <c r="S745" s="6" t="e">
        <v>#REF!</v>
      </c>
      <c r="T745" s="6" t="e">
        <v>#REF!</v>
      </c>
      <c r="U745" s="78">
        <v>0</v>
      </c>
      <c r="V745" s="78">
        <v>0</v>
      </c>
      <c r="W745" s="78">
        <v>0</v>
      </c>
    </row>
    <row r="746" spans="1:23" ht="15" hidden="1" customHeight="1" x14ac:dyDescent="0.25">
      <c r="A746" s="10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9" t="e">
        <v>#REF!</v>
      </c>
      <c r="S746" s="9" t="e">
        <v>#REF!</v>
      </c>
      <c r="T746" s="9" t="e">
        <v>#REF!</v>
      </c>
    </row>
    <row r="747" spans="1:23" ht="15" hidden="1" customHeight="1" x14ac:dyDescent="0.25">
      <c r="A747" s="10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9" t="e">
        <v>#REF!</v>
      </c>
      <c r="S747" s="9" t="e">
        <v>#REF!</v>
      </c>
      <c r="T747" s="9" t="e">
        <v>#REF!</v>
      </c>
    </row>
    <row r="748" spans="1:23" ht="15" hidden="1" customHeight="1" x14ac:dyDescent="0.25">
      <c r="A748" s="10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9" t="e">
        <v>#REF!</v>
      </c>
      <c r="S748" s="9" t="e">
        <v>#REF!</v>
      </c>
      <c r="T748" s="9" t="e">
        <v>#REF!</v>
      </c>
    </row>
    <row r="749" spans="1:23" ht="15" hidden="1" customHeight="1" x14ac:dyDescent="0.25">
      <c r="A749" s="10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9" t="e">
        <v>#REF!</v>
      </c>
      <c r="S749" s="9" t="e">
        <v>#REF!</v>
      </c>
      <c r="T749" s="9" t="e">
        <v>#REF!</v>
      </c>
    </row>
    <row r="750" spans="1:23" ht="15" hidden="1" customHeight="1" x14ac:dyDescent="0.25">
      <c r="A750" s="10"/>
      <c r="B750" s="3" t="s">
        <v>96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9" t="e">
        <v>#REF!</v>
      </c>
      <c r="S750" s="9" t="e">
        <v>#REF!</v>
      </c>
      <c r="T750" s="9" t="e">
        <v>#REF!</v>
      </c>
    </row>
    <row r="751" spans="1:23" ht="15" hidden="1" customHeight="1" x14ac:dyDescent="0.25">
      <c r="A751" s="10">
        <v>8183</v>
      </c>
      <c r="B751" s="1" t="s">
        <v>97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9" t="e">
        <v>#REF!</v>
      </c>
      <c r="S751" s="9" t="e">
        <v>#REF!</v>
      </c>
      <c r="T751" s="9" t="e">
        <v>#REF!</v>
      </c>
    </row>
    <row r="752" spans="1:23" ht="15" hidden="1" customHeight="1" x14ac:dyDescent="0.25">
      <c r="A752" s="10"/>
      <c r="B752" s="7" t="s">
        <v>17</v>
      </c>
      <c r="C752" s="6">
        <v>0</v>
      </c>
      <c r="D752" s="6">
        <v>0</v>
      </c>
      <c r="E752" s="6">
        <v>0</v>
      </c>
      <c r="F752" s="6" t="e">
        <v>#DIV/0!</v>
      </c>
      <c r="G752" s="6">
        <v>0</v>
      </c>
      <c r="H752" s="6">
        <v>0</v>
      </c>
      <c r="I752" s="6">
        <v>0</v>
      </c>
      <c r="J752" s="6">
        <v>0</v>
      </c>
      <c r="K752" s="6" t="e">
        <v>#DIV/0!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R752" s="6" t="e">
        <v>#REF!</v>
      </c>
      <c r="S752" s="6" t="e">
        <v>#REF!</v>
      </c>
      <c r="T752" s="6" t="e">
        <v>#REF!</v>
      </c>
      <c r="U752" s="78">
        <v>0</v>
      </c>
      <c r="V752" s="78">
        <v>0</v>
      </c>
      <c r="W752" s="78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4"/>
      <c r="R753" s="9" t="e">
        <v>#REF!</v>
      </c>
      <c r="S753" s="9" t="e">
        <v>#REF!</v>
      </c>
      <c r="T753" s="9" t="e">
        <v>#REF!</v>
      </c>
      <c r="U753" s="4"/>
      <c r="V753" s="4"/>
      <c r="W753" s="4"/>
    </row>
    <row r="754" spans="1:55" ht="15" hidden="1" customHeight="1" x14ac:dyDescent="0.25">
      <c r="A754" s="10"/>
      <c r="B754" s="3" t="s">
        <v>98</v>
      </c>
      <c r="C754" s="6">
        <v>0</v>
      </c>
      <c r="D754" s="6">
        <v>0</v>
      </c>
      <c r="E754" s="6">
        <v>0</v>
      </c>
      <c r="F754" s="6" t="e">
        <v>#DIV/0!</v>
      </c>
      <c r="G754" s="6">
        <v>0</v>
      </c>
      <c r="H754" s="6">
        <v>0</v>
      </c>
      <c r="I754" s="6">
        <v>0</v>
      </c>
      <c r="J754" s="6">
        <v>0</v>
      </c>
      <c r="K754" s="6" t="e">
        <v>#DIV/0!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R754" s="6" t="e">
        <v>#REF!</v>
      </c>
      <c r="S754" s="6" t="e">
        <v>#REF!</v>
      </c>
      <c r="T754" s="6" t="e">
        <v>#REF!</v>
      </c>
      <c r="U754" s="78" t="e">
        <v>#REF!</v>
      </c>
      <c r="V754" s="78" t="e">
        <v>#REF!</v>
      </c>
      <c r="W754" s="78" t="e">
        <v>#REF!</v>
      </c>
    </row>
    <row r="755" spans="1:55" ht="15" hidden="1" customHeight="1" x14ac:dyDescent="0.25">
      <c r="A755" s="10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7"/>
      <c r="R755" s="9" t="e">
        <v>#REF!</v>
      </c>
      <c r="S755" s="9" t="e">
        <v>#REF!</v>
      </c>
      <c r="T755" s="9" t="e">
        <v>#REF!</v>
      </c>
      <c r="U755" s="78" t="e">
        <v>#REF!</v>
      </c>
      <c r="V755" s="78" t="e">
        <v>#REF!</v>
      </c>
      <c r="W755" s="78" t="e">
        <v>#REF!</v>
      </c>
    </row>
    <row r="756" spans="1:55" ht="15" hidden="1" customHeight="1" x14ac:dyDescent="0.25">
      <c r="A756" s="10"/>
      <c r="B756" s="7" t="s">
        <v>2</v>
      </c>
      <c r="C756" s="6">
        <v>15340.82</v>
      </c>
      <c r="D756" s="6">
        <v>655983.1100000001</v>
      </c>
      <c r="E756" s="6">
        <v>655983.11</v>
      </c>
      <c r="F756" s="6">
        <v>99.999999999999972</v>
      </c>
      <c r="G756" s="6">
        <v>0</v>
      </c>
      <c r="H756" s="6">
        <v>15340.820000000036</v>
      </c>
      <c r="I756" s="6">
        <v>192791.27000000002</v>
      </c>
      <c r="J756" s="6">
        <v>192791.27</v>
      </c>
      <c r="K756" s="6">
        <v>99.999999999999986</v>
      </c>
      <c r="L756" s="6">
        <v>0</v>
      </c>
      <c r="M756" s="6">
        <v>15340.820000000051</v>
      </c>
      <c r="N756" s="6">
        <v>0</v>
      </c>
      <c r="O756" s="6">
        <v>0</v>
      </c>
      <c r="P756" s="6">
        <v>0</v>
      </c>
      <c r="R756" s="6" t="e">
        <v>#REF!</v>
      </c>
      <c r="S756" s="6" t="e">
        <v>#REF!</v>
      </c>
      <c r="T756" s="6" t="e">
        <v>#REF!</v>
      </c>
      <c r="U756" s="78" t="e">
        <v>#REF!</v>
      </c>
      <c r="V756" s="78" t="e">
        <v>#REF!</v>
      </c>
      <c r="W756" s="78" t="e">
        <v>#REF!</v>
      </c>
    </row>
    <row r="757" spans="1:55" ht="15.75" hidden="1" customHeight="1" x14ac:dyDescent="0.25">
      <c r="A757" s="96"/>
      <c r="B757" s="96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7"/>
      <c r="R757" s="9" t="e">
        <v>#REF!</v>
      </c>
      <c r="S757" s="9" t="e">
        <v>#REF!</v>
      </c>
      <c r="T757" s="9" t="e">
        <v>#REF!</v>
      </c>
      <c r="U757" s="78" t="e">
        <v>#REF!</v>
      </c>
      <c r="V757" s="78" t="e">
        <v>#REF!</v>
      </c>
      <c r="W757" s="78" t="e">
        <v>#REF!</v>
      </c>
    </row>
    <row r="758" spans="1:55" s="27" customFormat="1" x14ac:dyDescent="0.25">
      <c r="A758" s="97">
        <v>8013</v>
      </c>
      <c r="B758" s="1" t="s">
        <v>99</v>
      </c>
      <c r="C758" s="2">
        <v>4633.47</v>
      </c>
      <c r="D758" s="2">
        <v>204471.33</v>
      </c>
      <c r="E758" s="2">
        <v>204471.33</v>
      </c>
      <c r="F758" s="2">
        <v>100</v>
      </c>
      <c r="G758" s="2">
        <v>0</v>
      </c>
      <c r="H758" s="2">
        <v>4633.4700000000012</v>
      </c>
      <c r="I758" s="2">
        <v>70584.03</v>
      </c>
      <c r="J758" s="2">
        <v>70584.03</v>
      </c>
      <c r="K758" s="2">
        <v>100</v>
      </c>
      <c r="L758" s="2">
        <v>0</v>
      </c>
      <c r="M758" s="2">
        <v>4633.4700000000012</v>
      </c>
      <c r="N758" s="2">
        <v>0</v>
      </c>
      <c r="O758" s="17"/>
      <c r="P758" s="98"/>
      <c r="R758" s="9" t="e">
        <v>#REF!</v>
      </c>
      <c r="S758" s="9" t="e">
        <v>#REF!</v>
      </c>
      <c r="T758" s="9" t="e">
        <v>#REF!</v>
      </c>
      <c r="U758" s="27" t="e">
        <v>#REF!</v>
      </c>
      <c r="V758" s="27" t="e">
        <v>#REF!</v>
      </c>
      <c r="W758" s="27" t="e">
        <v>#REF!</v>
      </c>
      <c r="X758" s="98"/>
      <c r="Y758" s="98"/>
      <c r="Z758" s="98"/>
      <c r="AA758" s="98"/>
      <c r="AB758" s="98"/>
      <c r="AC758" s="98"/>
      <c r="AD758" s="98"/>
      <c r="AE758" s="98"/>
      <c r="AF758" s="98"/>
      <c r="AG758" s="98"/>
      <c r="AH758" s="98"/>
      <c r="AI758" s="98"/>
      <c r="AJ758" s="98"/>
      <c r="AK758" s="98"/>
      <c r="AL758" s="98"/>
      <c r="AM758" s="98"/>
      <c r="AN758" s="98"/>
      <c r="AO758" s="98"/>
      <c r="AP758" s="98"/>
      <c r="AQ758" s="98"/>
      <c r="AR758" s="98"/>
      <c r="AS758" s="98"/>
      <c r="AT758" s="98"/>
      <c r="AU758" s="98"/>
      <c r="AV758" s="98"/>
      <c r="AW758" s="98"/>
      <c r="AX758" s="98"/>
      <c r="AY758" s="98"/>
      <c r="AZ758" s="98"/>
      <c r="BA758" s="98"/>
      <c r="BB758" s="98"/>
      <c r="BC758" s="98"/>
    </row>
    <row r="759" spans="1:55" s="27" customFormat="1" ht="15" hidden="1" customHeight="1" x14ac:dyDescent="0.25">
      <c r="A759" s="22">
        <v>8020</v>
      </c>
      <c r="B759" s="1" t="s">
        <v>100</v>
      </c>
      <c r="C759" s="2">
        <v>0</v>
      </c>
      <c r="D759" s="2">
        <v>24106.11</v>
      </c>
      <c r="E759" s="2">
        <v>24106.11</v>
      </c>
      <c r="F759" s="2">
        <v>100</v>
      </c>
      <c r="G759" s="2">
        <v>0</v>
      </c>
      <c r="H759" s="2">
        <v>0</v>
      </c>
      <c r="I759" s="2">
        <v>6936</v>
      </c>
      <c r="J759" s="2">
        <v>6936</v>
      </c>
      <c r="K759" s="2">
        <v>100</v>
      </c>
      <c r="L759" s="2">
        <v>0</v>
      </c>
      <c r="M759" s="2">
        <v>0</v>
      </c>
      <c r="N759" s="2">
        <v>0</v>
      </c>
      <c r="O759" s="17"/>
      <c r="P759" s="98"/>
      <c r="R759" s="9" t="e">
        <v>#REF!</v>
      </c>
      <c r="S759" s="9" t="e">
        <v>#REF!</v>
      </c>
      <c r="T759" s="9" t="e">
        <v>#REF!</v>
      </c>
      <c r="U759" s="27" t="e">
        <v>#REF!</v>
      </c>
      <c r="V759" s="27" t="e">
        <v>#REF!</v>
      </c>
      <c r="W759" s="27" t="e">
        <v>#REF!</v>
      </c>
      <c r="X759" s="98"/>
      <c r="Y759" s="98"/>
      <c r="Z759" s="98"/>
      <c r="AA759" s="98"/>
      <c r="AB759" s="98"/>
      <c r="AC759" s="98"/>
      <c r="AD759" s="98"/>
      <c r="AE759" s="98"/>
      <c r="AF759" s="98"/>
      <c r="AG759" s="98"/>
      <c r="AH759" s="98"/>
      <c r="AI759" s="98"/>
      <c r="AJ759" s="98"/>
      <c r="AK759" s="98"/>
      <c r="AL759" s="98"/>
      <c r="AM759" s="98"/>
      <c r="AN759" s="98"/>
      <c r="AO759" s="98"/>
      <c r="AP759" s="98"/>
      <c r="AQ759" s="98"/>
      <c r="AR759" s="98"/>
      <c r="AS759" s="98"/>
      <c r="AT759" s="98"/>
      <c r="AU759" s="98"/>
      <c r="AV759" s="98"/>
      <c r="AW759" s="98"/>
      <c r="AX759" s="98"/>
      <c r="AY759" s="98"/>
      <c r="AZ759" s="98"/>
      <c r="BA759" s="98"/>
      <c r="BB759" s="98"/>
      <c r="BC759" s="98"/>
    </row>
    <row r="760" spans="1:55" s="27" customFormat="1" ht="15" hidden="1" customHeight="1" x14ac:dyDescent="0.25">
      <c r="A760" s="22">
        <v>8023</v>
      </c>
      <c r="B760" s="1" t="s">
        <v>101</v>
      </c>
      <c r="C760" s="2">
        <v>10707.35</v>
      </c>
      <c r="D760" s="2">
        <v>427405.67000000004</v>
      </c>
      <c r="E760" s="2">
        <v>427405.67</v>
      </c>
      <c r="F760" s="2">
        <v>99.999999999999986</v>
      </c>
      <c r="G760" s="2">
        <v>0</v>
      </c>
      <c r="H760" s="2">
        <v>10707.350000000035</v>
      </c>
      <c r="I760" s="2">
        <v>115271.24</v>
      </c>
      <c r="J760" s="2">
        <v>115271.23999999999</v>
      </c>
      <c r="K760" s="2">
        <v>99.999999999999986</v>
      </c>
      <c r="L760" s="2">
        <v>0</v>
      </c>
      <c r="M760" s="2">
        <v>10707.350000000049</v>
      </c>
      <c r="N760" s="2">
        <v>0</v>
      </c>
      <c r="O760" s="17"/>
      <c r="P760" s="98"/>
      <c r="R760" s="9" t="e">
        <v>#REF!</v>
      </c>
      <c r="S760" s="9" t="e">
        <v>#REF!</v>
      </c>
      <c r="T760" s="9" t="e">
        <v>#REF!</v>
      </c>
      <c r="U760" s="27" t="e">
        <v>#REF!</v>
      </c>
      <c r="V760" s="27" t="e">
        <v>#REF!</v>
      </c>
      <c r="W760" s="27" t="e">
        <v>#REF!</v>
      </c>
      <c r="X760" s="98"/>
      <c r="Y760" s="98"/>
      <c r="Z760" s="98"/>
      <c r="AA760" s="98"/>
      <c r="AB760" s="98"/>
      <c r="AC760" s="98"/>
      <c r="AD760" s="98"/>
      <c r="AE760" s="98"/>
      <c r="AF760" s="98"/>
      <c r="AG760" s="98"/>
      <c r="AH760" s="98"/>
      <c r="AI760" s="98"/>
      <c r="AJ760" s="98"/>
      <c r="AK760" s="98"/>
      <c r="AL760" s="98"/>
      <c r="AM760" s="98"/>
      <c r="AN760" s="98"/>
      <c r="AO760" s="98"/>
      <c r="AP760" s="98"/>
      <c r="AQ760" s="98"/>
      <c r="AR760" s="98"/>
      <c r="AS760" s="98"/>
      <c r="AT760" s="98"/>
      <c r="AU760" s="98"/>
      <c r="AV760" s="98"/>
      <c r="AW760" s="98"/>
      <c r="AX760" s="98"/>
      <c r="AY760" s="98"/>
      <c r="AZ760" s="98"/>
      <c r="BA760" s="98"/>
      <c r="BB760" s="98"/>
      <c r="BC760" s="98"/>
    </row>
    <row r="761" spans="1:55" ht="15" hidden="1" customHeight="1" x14ac:dyDescent="0.25">
      <c r="A761" s="10"/>
      <c r="B761" s="3" t="s">
        <v>19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6">
        <v>0</v>
      </c>
      <c r="O761" s="6">
        <v>0</v>
      </c>
      <c r="P761" s="6">
        <v>0</v>
      </c>
      <c r="R761" s="6" t="e">
        <v>#REF!</v>
      </c>
      <c r="S761" s="6" t="e">
        <v>#REF!</v>
      </c>
      <c r="T761" s="6" t="e">
        <v>#REF!</v>
      </c>
      <c r="U761" s="78" t="e">
        <v>#REF!</v>
      </c>
      <c r="V761" s="78" t="e">
        <v>#REF!</v>
      </c>
      <c r="W761" s="78" t="e">
        <v>#REF!</v>
      </c>
    </row>
    <row r="762" spans="1:55" ht="15" hidden="1" customHeight="1" x14ac:dyDescent="0.25">
      <c r="A762" s="10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6">
        <v>0</v>
      </c>
      <c r="O762" s="6">
        <v>0</v>
      </c>
      <c r="P762" s="6">
        <v>0</v>
      </c>
      <c r="R762" s="6" t="e">
        <v>#REF!</v>
      </c>
      <c r="S762" s="6" t="e">
        <v>#REF!</v>
      </c>
      <c r="T762" s="6" t="e">
        <v>#REF!</v>
      </c>
      <c r="U762" s="78" t="e">
        <v>#REF!</v>
      </c>
      <c r="V762" s="78" t="e">
        <v>#REF!</v>
      </c>
      <c r="W762" s="78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99">
        <v>0</v>
      </c>
      <c r="P763" s="100"/>
      <c r="R763" s="9" t="e">
        <v>#REF!</v>
      </c>
      <c r="S763" s="9" t="e">
        <v>#REF!</v>
      </c>
      <c r="T763" s="9" t="e">
        <v>#REF!</v>
      </c>
      <c r="U763" s="78" t="e">
        <v>#REF!</v>
      </c>
      <c r="V763" s="78" t="e">
        <v>#REF!</v>
      </c>
      <c r="W763" s="78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99">
        <v>0</v>
      </c>
      <c r="P764" s="100"/>
      <c r="R764" s="9" t="e">
        <v>#REF!</v>
      </c>
      <c r="S764" s="9" t="e">
        <v>#REF!</v>
      </c>
      <c r="T764" s="9" t="e">
        <v>#REF!</v>
      </c>
      <c r="U764" s="78" t="e">
        <v>#REF!</v>
      </c>
      <c r="V764" s="78" t="e">
        <v>#REF!</v>
      </c>
      <c r="W764" s="78" t="e">
        <v>#REF!</v>
      </c>
    </row>
    <row r="765" spans="1:55" ht="15" hidden="1" customHeight="1" x14ac:dyDescent="0.25">
      <c r="B765" s="7" t="s">
        <v>102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101">
        <v>0</v>
      </c>
      <c r="O765" s="101">
        <v>0</v>
      </c>
      <c r="P765" s="101">
        <v>0</v>
      </c>
      <c r="R765" s="101" t="e">
        <v>#REF!</v>
      </c>
      <c r="S765" s="101" t="e">
        <v>#REF!</v>
      </c>
      <c r="T765" s="101" t="e">
        <v>#REF!</v>
      </c>
      <c r="U765" s="78" t="e">
        <v>#REF!</v>
      </c>
      <c r="V765" s="78" t="e">
        <v>#REF!</v>
      </c>
      <c r="W765" s="78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4"/>
      <c r="P766" s="4"/>
      <c r="R766" s="9" t="e">
        <v>#REF!</v>
      </c>
      <c r="S766" s="9" t="e">
        <v>#REF!</v>
      </c>
      <c r="T766" s="9" t="e">
        <v>#REF!</v>
      </c>
    </row>
    <row r="767" spans="1:55" ht="15" hidden="1" customHeight="1" x14ac:dyDescent="0.25">
      <c r="B767" s="7" t="s">
        <v>103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101">
        <v>0</v>
      </c>
      <c r="O767" s="101">
        <v>0</v>
      </c>
      <c r="P767" s="101">
        <v>0</v>
      </c>
      <c r="R767" s="101" t="e">
        <v>#REF!</v>
      </c>
      <c r="S767" s="101" t="e">
        <v>#REF!</v>
      </c>
      <c r="T767" s="101" t="e">
        <v>#REF!</v>
      </c>
      <c r="U767" s="78" t="e">
        <v>#REF!</v>
      </c>
      <c r="V767" s="78" t="e">
        <v>#REF!</v>
      </c>
      <c r="W767" s="78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7"/>
      <c r="O768" s="7"/>
      <c r="P768" s="7"/>
      <c r="R768" s="9" t="e">
        <v>#REF!</v>
      </c>
      <c r="S768" s="9" t="e">
        <v>#REF!</v>
      </c>
      <c r="T768" s="9" t="e">
        <v>#REF!</v>
      </c>
    </row>
    <row r="769" spans="2:23" ht="15" hidden="1" customHeight="1" x14ac:dyDescent="0.25">
      <c r="B769" s="7" t="s">
        <v>104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02">
        <v>0</v>
      </c>
      <c r="O769" s="102">
        <v>0</v>
      </c>
      <c r="P769" s="102">
        <v>0</v>
      </c>
      <c r="R769" s="102" t="e">
        <v>#REF!</v>
      </c>
      <c r="S769" s="102" t="e">
        <v>#REF!</v>
      </c>
      <c r="T769" s="102" t="e">
        <v>#REF!</v>
      </c>
      <c r="U769" s="78" t="e">
        <v>#REF!</v>
      </c>
      <c r="V769" s="78" t="e">
        <v>#REF!</v>
      </c>
      <c r="W769" s="78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03">
        <v>0</v>
      </c>
      <c r="P770" s="100">
        <v>0</v>
      </c>
      <c r="R770" s="9" t="e">
        <v>#REF!</v>
      </c>
      <c r="S770" s="9" t="e">
        <v>#REF!</v>
      </c>
      <c r="T770" s="9" t="e">
        <v>#REF!</v>
      </c>
      <c r="U770" s="78" t="e">
        <v>#REF!</v>
      </c>
      <c r="V770" s="78" t="e">
        <v>#REF!</v>
      </c>
      <c r="W770" s="78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9" t="e">
        <v>#REF!</v>
      </c>
      <c r="S771" s="9" t="e">
        <v>#REF!</v>
      </c>
      <c r="T771" s="9" t="e">
        <v>#REF!</v>
      </c>
      <c r="U771" s="78" t="e">
        <v>#REF!</v>
      </c>
      <c r="V771" s="78" t="e">
        <v>#REF!</v>
      </c>
      <c r="W771" s="78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9" t="e">
        <v>#REF!</v>
      </c>
      <c r="S772" s="9" t="e">
        <v>#REF!</v>
      </c>
      <c r="T772" s="9" t="e">
        <v>#REF!</v>
      </c>
      <c r="U772" s="78" t="e">
        <v>#REF!</v>
      </c>
      <c r="V772" s="78" t="e">
        <v>#REF!</v>
      </c>
      <c r="W772" s="78" t="e">
        <v>#REF!</v>
      </c>
    </row>
    <row r="773" spans="2:23" ht="15" hidden="1" customHeight="1" x14ac:dyDescent="0.25">
      <c r="B773" s="104" t="s">
        <v>105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05">
        <v>0</v>
      </c>
      <c r="O773" s="105">
        <v>0</v>
      </c>
      <c r="P773" s="105">
        <v>0</v>
      </c>
      <c r="R773" s="105" t="e">
        <v>#REF!</v>
      </c>
      <c r="S773" s="105" t="e">
        <v>#REF!</v>
      </c>
      <c r="T773" s="105" t="e">
        <v>#REF!</v>
      </c>
      <c r="U773" s="78" t="e">
        <v>#REF!</v>
      </c>
      <c r="V773" s="78" t="e">
        <v>#REF!</v>
      </c>
      <c r="W773" s="78" t="e">
        <v>#REF!</v>
      </c>
    </row>
    <row r="774" spans="2:23" ht="15.75" hidden="1" customHeight="1" thickBot="1" x14ac:dyDescent="0.3">
      <c r="B774" s="106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07">
        <v>0</v>
      </c>
      <c r="O774" s="107">
        <v>0</v>
      </c>
      <c r="P774" s="107">
        <v>0</v>
      </c>
      <c r="R774" s="107" t="e">
        <v>#REF!</v>
      </c>
      <c r="S774" s="107" t="e">
        <v>#REF!</v>
      </c>
      <c r="T774" s="107" t="e">
        <v>#REF!</v>
      </c>
      <c r="U774" s="78" t="e">
        <v>#REF!</v>
      </c>
      <c r="V774" s="78" t="e">
        <v>#REF!</v>
      </c>
      <c r="W774" s="78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108"/>
      <c r="O775" s="108"/>
      <c r="P775" s="108"/>
      <c r="R775" s="9" t="e">
        <v>#REF!</v>
      </c>
      <c r="S775" s="9" t="e">
        <v>#REF!</v>
      </c>
      <c r="T775" s="9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108">
        <v>0</v>
      </c>
      <c r="O776" s="108">
        <v>0</v>
      </c>
      <c r="P776" s="108">
        <v>0</v>
      </c>
      <c r="R776" s="108" t="e">
        <v>#REF!</v>
      </c>
      <c r="S776" s="108" t="e">
        <v>#REF!</v>
      </c>
      <c r="T776" s="108" t="e">
        <v>#REF!</v>
      </c>
      <c r="U776" s="78" t="e">
        <v>#REF!</v>
      </c>
      <c r="V776" s="78" t="e">
        <v>#REF!</v>
      </c>
      <c r="W776" s="78" t="e">
        <v>#REF!</v>
      </c>
    </row>
    <row r="777" spans="2:23" ht="15" hidden="1" customHeight="1" x14ac:dyDescent="0.25">
      <c r="B777" s="104" t="s">
        <v>106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09">
        <v>0</v>
      </c>
      <c r="O777" s="109">
        <v>0</v>
      </c>
      <c r="P777" s="109">
        <v>0</v>
      </c>
      <c r="R777" s="109" t="e">
        <v>#REF!</v>
      </c>
      <c r="S777" s="109" t="e">
        <v>#REF!</v>
      </c>
      <c r="T777" s="109" t="e">
        <v>#REF!</v>
      </c>
      <c r="U777" s="78" t="e">
        <v>#REF!</v>
      </c>
      <c r="V777" s="78" t="e">
        <v>#REF!</v>
      </c>
      <c r="W777" s="78" t="e">
        <v>#REF!</v>
      </c>
    </row>
    <row r="778" spans="2:23" ht="15" hidden="1" customHeight="1" x14ac:dyDescent="0.25">
      <c r="B778" s="110" t="s">
        <v>107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11">
        <v>0</v>
      </c>
      <c r="O778" s="111">
        <v>0</v>
      </c>
      <c r="P778" s="111">
        <v>0</v>
      </c>
      <c r="R778" s="111" t="e">
        <v>#REF!</v>
      </c>
      <c r="S778" s="111" t="e">
        <v>#REF!</v>
      </c>
      <c r="T778" s="111" t="e">
        <v>#REF!</v>
      </c>
      <c r="U778" s="78" t="e">
        <v>#REF!</v>
      </c>
      <c r="V778" s="78" t="e">
        <v>#REF!</v>
      </c>
      <c r="W778" s="78" t="e">
        <v>#REF!</v>
      </c>
    </row>
    <row r="779" spans="2:23" ht="15" hidden="1" customHeight="1" x14ac:dyDescent="0.25">
      <c r="B779" s="110" t="s">
        <v>108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11">
        <v>0</v>
      </c>
      <c r="O779" s="111">
        <v>0</v>
      </c>
      <c r="P779" s="111">
        <v>0</v>
      </c>
      <c r="R779" s="111" t="e">
        <v>#REF!</v>
      </c>
      <c r="S779" s="111" t="e">
        <v>#REF!</v>
      </c>
      <c r="T779" s="111" t="e">
        <v>#REF!</v>
      </c>
      <c r="U779" s="78" t="e">
        <v>#REF!</v>
      </c>
      <c r="V779" s="78" t="e">
        <v>#REF!</v>
      </c>
      <c r="W779" s="78" t="e">
        <v>#REF!</v>
      </c>
    </row>
    <row r="780" spans="2:23" ht="15" hidden="1" customHeight="1" x14ac:dyDescent="0.25">
      <c r="B780" s="110" t="s">
        <v>109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11">
        <v>0</v>
      </c>
      <c r="O780" s="111">
        <v>0</v>
      </c>
      <c r="P780" s="111">
        <v>0</v>
      </c>
      <c r="R780" s="111" t="e">
        <v>#REF!</v>
      </c>
      <c r="S780" s="111" t="e">
        <v>#REF!</v>
      </c>
      <c r="T780" s="111" t="e">
        <v>#REF!</v>
      </c>
      <c r="U780" s="78" t="e">
        <v>#REF!</v>
      </c>
      <c r="V780" s="78" t="e">
        <v>#REF!</v>
      </c>
      <c r="W780" s="78" t="e">
        <v>#REF!</v>
      </c>
    </row>
    <row r="781" spans="2:23" ht="15.75" hidden="1" customHeight="1" thickBot="1" x14ac:dyDescent="0.3">
      <c r="B781" s="112" t="s">
        <v>110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13">
        <v>0</v>
      </c>
      <c r="O781" s="113">
        <v>0</v>
      </c>
      <c r="P781" s="113">
        <v>0</v>
      </c>
      <c r="R781" s="113" t="e">
        <v>#REF!</v>
      </c>
      <c r="S781" s="113" t="e">
        <v>#REF!</v>
      </c>
      <c r="T781" s="113" t="e">
        <v>#REF!</v>
      </c>
      <c r="U781" s="78" t="e">
        <v>#REF!</v>
      </c>
      <c r="V781" s="78" t="e">
        <v>#REF!</v>
      </c>
      <c r="W781" s="78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4"/>
      <c r="P782" s="4"/>
      <c r="R782" s="9" t="e">
        <v>#REF!</v>
      </c>
      <c r="S782" s="9" t="e">
        <v>#REF!</v>
      </c>
      <c r="T782" s="9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4"/>
      <c r="P783" s="4"/>
      <c r="R783" s="9" t="e">
        <v>#REF!</v>
      </c>
      <c r="S783" s="9" t="e">
        <v>#REF!</v>
      </c>
      <c r="T783" s="9" t="e">
        <v>#REF!</v>
      </c>
    </row>
    <row r="784" spans="2:23" ht="15.75" hidden="1" customHeight="1" thickBot="1" x14ac:dyDescent="0.3">
      <c r="B784" s="114" t="s">
        <v>111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15">
        <v>0</v>
      </c>
      <c r="O784" s="115">
        <v>0</v>
      </c>
      <c r="P784" s="115">
        <v>0</v>
      </c>
      <c r="R784" s="115" t="e">
        <v>#REF!</v>
      </c>
      <c r="S784" s="115" t="e">
        <v>#REF!</v>
      </c>
      <c r="T784" s="115" t="e">
        <v>#REF!</v>
      </c>
      <c r="U784" s="78" t="e">
        <v>#REF!</v>
      </c>
      <c r="V784" s="78" t="e">
        <v>#REF!</v>
      </c>
      <c r="W784" s="78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78" t="e">
        <v>#REF!</v>
      </c>
      <c r="V785" s="78" t="e">
        <v>#REF!</v>
      </c>
      <c r="W785" s="78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78" t="e">
        <v>#REF!</v>
      </c>
      <c r="V786" s="78" t="e">
        <v>#REF!</v>
      </c>
      <c r="W786" s="78" t="e">
        <v>#REF!</v>
      </c>
    </row>
    <row r="787" spans="1:23" ht="15" hidden="1" customHeight="1" x14ac:dyDescent="0.25">
      <c r="A787" s="116"/>
      <c r="B787" s="117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108"/>
      <c r="Q787" s="4"/>
      <c r="R787" s="4"/>
      <c r="S787" s="4"/>
      <c r="T787" s="4"/>
      <c r="U787" s="4" t="e">
        <v>#REF!</v>
      </c>
      <c r="V787" s="4" t="e">
        <v>#REF!</v>
      </c>
      <c r="W787" s="4" t="e">
        <v>#REF!</v>
      </c>
    </row>
    <row r="788" spans="1:23" ht="15" hidden="1" customHeight="1" x14ac:dyDescent="0.25">
      <c r="A788" s="116"/>
      <c r="B788" s="117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108"/>
      <c r="Q788" s="4"/>
      <c r="R788" s="4"/>
      <c r="S788" s="4"/>
      <c r="T788" s="4"/>
      <c r="U788" s="4" t="e">
        <v>#REF!</v>
      </c>
      <c r="V788" s="4" t="e">
        <v>#REF!</v>
      </c>
      <c r="W788" s="4" t="e">
        <v>#REF!</v>
      </c>
    </row>
    <row r="789" spans="1:23" ht="15" hidden="1" customHeight="1" x14ac:dyDescent="0.25">
      <c r="A789" s="116"/>
      <c r="B789" s="117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108"/>
      <c r="Q789" s="4"/>
      <c r="R789" s="4"/>
      <c r="S789" s="4"/>
      <c r="T789" s="4"/>
      <c r="U789" s="4" t="e">
        <v>#REF!</v>
      </c>
      <c r="V789" s="4" t="e">
        <v>#REF!</v>
      </c>
      <c r="W789" s="4" t="e">
        <v>#REF!</v>
      </c>
    </row>
    <row r="790" spans="1:23" ht="15" hidden="1" customHeight="1" x14ac:dyDescent="0.25">
      <c r="A790" s="116"/>
      <c r="B790" s="117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108"/>
      <c r="Q790" s="4"/>
      <c r="R790" s="4"/>
      <c r="S790" s="4"/>
      <c r="T790" s="4"/>
      <c r="U790" s="4" t="e">
        <v>#REF!</v>
      </c>
      <c r="V790" s="4" t="e">
        <v>#REF!</v>
      </c>
      <c r="W790" s="4" t="e">
        <v>#REF!</v>
      </c>
    </row>
    <row r="791" spans="1:23" ht="15" hidden="1" customHeight="1" x14ac:dyDescent="0.25">
      <c r="A791" s="116"/>
      <c r="B791" s="117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108"/>
      <c r="Q791" s="4"/>
      <c r="R791" s="4"/>
      <c r="S791" s="4"/>
      <c r="T791" s="4"/>
      <c r="U791" s="4" t="e">
        <v>#REF!</v>
      </c>
      <c r="V791" s="4" t="e">
        <v>#REF!</v>
      </c>
      <c r="W791" s="4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78" t="e">
        <v>#REF!</v>
      </c>
      <c r="V792" s="78" t="e">
        <v>#REF!</v>
      </c>
      <c r="W792" s="78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78" t="e">
        <v>#REF!</v>
      </c>
      <c r="V793" s="78" t="e">
        <v>#REF!</v>
      </c>
      <c r="W793" s="78" t="e">
        <v>#REF!</v>
      </c>
    </row>
    <row r="794" spans="1:23" ht="15" hidden="1" customHeight="1" x14ac:dyDescent="0.25">
      <c r="B794" s="118" t="s">
        <v>112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19">
        <v>0</v>
      </c>
      <c r="O794" s="119">
        <v>0</v>
      </c>
      <c r="P794" s="119">
        <v>0</v>
      </c>
      <c r="R794" s="119" t="e">
        <v>#REF!</v>
      </c>
      <c r="S794" s="119" t="e">
        <v>#REF!</v>
      </c>
      <c r="T794" s="119" t="e">
        <v>#REF!</v>
      </c>
      <c r="U794" s="78" t="e">
        <v>#REF!</v>
      </c>
      <c r="V794" s="78" t="e">
        <v>#REF!</v>
      </c>
      <c r="W794" s="78" t="e">
        <v>#REF!</v>
      </c>
    </row>
    <row r="795" spans="1:23" ht="15" hidden="1" customHeight="1" x14ac:dyDescent="0.25">
      <c r="B795" s="120" t="s">
        <v>113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21">
        <v>0</v>
      </c>
      <c r="O795" s="121">
        <v>0</v>
      </c>
      <c r="P795" s="121">
        <v>0</v>
      </c>
      <c r="R795" s="121" t="e">
        <v>#REF!</v>
      </c>
      <c r="S795" s="121" t="e">
        <v>#REF!</v>
      </c>
      <c r="T795" s="121" t="e">
        <v>#REF!</v>
      </c>
      <c r="U795" s="78" t="e">
        <v>#REF!</v>
      </c>
      <c r="V795" s="78" t="e">
        <v>#REF!</v>
      </c>
      <c r="W795" s="78" t="e">
        <v>#REF!</v>
      </c>
    </row>
    <row r="796" spans="1:23" ht="15" hidden="1" customHeight="1" x14ac:dyDescent="0.25">
      <c r="B796" s="120" t="s">
        <v>114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21">
        <v>0</v>
      </c>
      <c r="O796" s="121">
        <v>0</v>
      </c>
      <c r="P796" s="121">
        <v>0</v>
      </c>
      <c r="R796" s="121" t="e">
        <v>#REF!</v>
      </c>
      <c r="S796" s="121" t="e">
        <v>#REF!</v>
      </c>
      <c r="T796" s="121" t="e">
        <v>#REF!</v>
      </c>
      <c r="U796" s="78" t="e">
        <v>#REF!</v>
      </c>
      <c r="V796" s="78" t="e">
        <v>#REF!</v>
      </c>
      <c r="W796" s="78" t="e">
        <v>#REF!</v>
      </c>
    </row>
    <row r="797" spans="1:23" ht="15" hidden="1" customHeight="1" x14ac:dyDescent="0.25">
      <c r="B797" s="122" t="s">
        <v>109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23">
        <v>0</v>
      </c>
      <c r="O797" s="123">
        <v>0</v>
      </c>
      <c r="P797" s="123">
        <v>0</v>
      </c>
      <c r="R797" s="123" t="e">
        <v>#REF!</v>
      </c>
      <c r="S797" s="123" t="e">
        <v>#REF!</v>
      </c>
      <c r="T797" s="123" t="e">
        <v>#REF!</v>
      </c>
      <c r="U797" s="78" t="e">
        <v>#REF!</v>
      </c>
      <c r="V797" s="78" t="e">
        <v>#REF!</v>
      </c>
      <c r="W797" s="78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108"/>
      <c r="O798" s="108"/>
      <c r="P798" s="108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24">
        <v>0</v>
      </c>
      <c r="O799" s="124">
        <v>0</v>
      </c>
      <c r="P799" s="124">
        <v>0</v>
      </c>
      <c r="R799" s="78" t="e">
        <v>#REF!</v>
      </c>
      <c r="S799" s="78" t="e">
        <v>#REF!</v>
      </c>
      <c r="T799" s="78" t="e">
        <v>#REF!</v>
      </c>
      <c r="U799" s="78" t="e">
        <v>#REF!</v>
      </c>
      <c r="V799" s="78" t="e">
        <v>#REF!</v>
      </c>
      <c r="W799" s="78" t="e">
        <v>#REF!</v>
      </c>
    </row>
    <row r="800" spans="1:23" ht="15" hidden="1" customHeight="1" x14ac:dyDescent="0.25">
      <c r="B800" s="4" t="s">
        <v>115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4">
        <v>0</v>
      </c>
      <c r="O800" s="8">
        <v>0</v>
      </c>
      <c r="P800" s="8">
        <v>0</v>
      </c>
      <c r="R800" s="108" t="e">
        <v>#REF!</v>
      </c>
      <c r="S800" s="108" t="e">
        <v>#REF!</v>
      </c>
      <c r="T800" s="108" t="e">
        <v>#REF!</v>
      </c>
      <c r="U800" s="108" t="e">
        <v>#REF!</v>
      </c>
      <c r="V800" s="108" t="e">
        <v>#REF!</v>
      </c>
      <c r="W800" s="108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108"/>
      <c r="U802" s="78" t="e">
        <v>#REF!</v>
      </c>
      <c r="V802" s="78" t="e">
        <v>#REF!</v>
      </c>
      <c r="W802" s="78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108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108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108"/>
    </row>
    <row r="807" spans="1:23" ht="15" hidden="1" customHeight="1" x14ac:dyDescent="0.25">
      <c r="A807" s="10">
        <v>8023</v>
      </c>
      <c r="B807" s="1" t="s">
        <v>116</v>
      </c>
      <c r="C807" s="2">
        <v>10707.35</v>
      </c>
      <c r="D807" s="2">
        <v>427405.67000000004</v>
      </c>
      <c r="E807" s="2">
        <v>427405.67</v>
      </c>
      <c r="F807" s="2">
        <v>99.999999999999986</v>
      </c>
      <c r="G807" s="2">
        <v>0</v>
      </c>
      <c r="H807" s="2">
        <v>10707.350000000035</v>
      </c>
      <c r="I807" s="2">
        <v>115271.24</v>
      </c>
      <c r="J807" s="2">
        <v>115271.23999999999</v>
      </c>
      <c r="K807" s="2">
        <v>99.999999999999986</v>
      </c>
      <c r="L807" s="2">
        <v>0</v>
      </c>
      <c r="M807" s="2">
        <v>10707.350000000049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10">
        <v>8023</v>
      </c>
      <c r="B809" s="1" t="s">
        <v>117</v>
      </c>
      <c r="C809" s="2">
        <v>10707.35</v>
      </c>
      <c r="D809" s="2">
        <v>427405.67000000004</v>
      </c>
      <c r="E809" s="2">
        <v>427405.67</v>
      </c>
      <c r="F809" s="2">
        <v>99.999999999999986</v>
      </c>
      <c r="G809" s="2">
        <v>0</v>
      </c>
      <c r="H809" s="2">
        <v>10707.350000000035</v>
      </c>
      <c r="I809" s="2">
        <v>115271.24</v>
      </c>
      <c r="J809" s="2">
        <v>115271.23999999999</v>
      </c>
      <c r="K809" s="2">
        <v>99.999999999999986</v>
      </c>
      <c r="L809" s="2">
        <v>0</v>
      </c>
      <c r="M809" s="2">
        <v>10707.350000000049</v>
      </c>
    </row>
    <row r="810" spans="1:23" ht="15" hidden="1" customHeight="1" x14ac:dyDescent="0.25">
      <c r="A810" s="10">
        <v>8759</v>
      </c>
      <c r="B810" s="1" t="s">
        <v>118</v>
      </c>
      <c r="C810" s="2">
        <v>0</v>
      </c>
      <c r="D810" s="2">
        <v>237347.72</v>
      </c>
      <c r="E810" s="2">
        <v>237347.72</v>
      </c>
      <c r="F810" s="2">
        <v>100</v>
      </c>
      <c r="G810" s="2">
        <v>0</v>
      </c>
      <c r="H810" s="2">
        <v>0</v>
      </c>
      <c r="I810" s="2">
        <v>64687.35</v>
      </c>
      <c r="J810" s="2">
        <v>64687.35</v>
      </c>
      <c r="K810" s="2">
        <v>100</v>
      </c>
      <c r="L810" s="2">
        <v>0</v>
      </c>
      <c r="M810" s="2">
        <v>0</v>
      </c>
    </row>
    <row r="811" spans="1:23" ht="15" hidden="1" customHeight="1" x14ac:dyDescent="0.25">
      <c r="A811" s="10">
        <v>8632</v>
      </c>
      <c r="B811" s="1" t="s">
        <v>119</v>
      </c>
      <c r="C811" s="2">
        <v>0</v>
      </c>
      <c r="D811" s="2">
        <v>183665.38</v>
      </c>
      <c r="E811" s="2">
        <v>183665.38</v>
      </c>
      <c r="F811" s="2">
        <v>100</v>
      </c>
      <c r="G811" s="2">
        <v>0</v>
      </c>
      <c r="H811" s="2">
        <v>36343.160000000003</v>
      </c>
      <c r="I811" s="2">
        <v>35976.419999999984</v>
      </c>
      <c r="J811" s="2">
        <v>72319.58</v>
      </c>
      <c r="K811" s="2">
        <v>201.01938992262163</v>
      </c>
      <c r="L811" s="2">
        <v>-36343.160000000018</v>
      </c>
      <c r="M811" s="2">
        <v>0</v>
      </c>
    </row>
    <row r="812" spans="1:23" ht="15" hidden="1" customHeight="1" x14ac:dyDescent="0.25">
      <c r="A812" s="10">
        <v>8155</v>
      </c>
      <c r="B812" s="1" t="s">
        <v>120</v>
      </c>
      <c r="C812" s="1">
        <v>91.09</v>
      </c>
      <c r="D812" s="1">
        <v>30808.979999999996</v>
      </c>
      <c r="E812" s="1">
        <v>30900.07</v>
      </c>
      <c r="F812" s="1">
        <v>100.29566055091732</v>
      </c>
      <c r="G812" s="1">
        <v>-91.090000000003783</v>
      </c>
      <c r="H812" s="1">
        <v>952.65999999999985</v>
      </c>
      <c r="I812" s="1">
        <v>7349.24</v>
      </c>
      <c r="J812" s="1">
        <v>8301.9</v>
      </c>
      <c r="K812" s="1">
        <v>112.9627009051276</v>
      </c>
      <c r="L812" s="1">
        <v>-952.65999999999985</v>
      </c>
      <c r="M812" s="1">
        <v>0</v>
      </c>
    </row>
    <row r="813" spans="1:23" ht="15" hidden="1" customHeight="1" x14ac:dyDescent="0.25">
      <c r="A813" s="10">
        <v>8152</v>
      </c>
      <c r="B813" s="1" t="s">
        <v>121</v>
      </c>
      <c r="C813" s="1">
        <v>3128.47</v>
      </c>
      <c r="D813" s="1">
        <v>211987</v>
      </c>
      <c r="E813" s="1">
        <v>215115.47</v>
      </c>
      <c r="F813" s="1">
        <v>101.4757838924085</v>
      </c>
      <c r="G813" s="1">
        <v>-3128.4700000000012</v>
      </c>
      <c r="H813" s="1">
        <v>0</v>
      </c>
      <c r="I813" s="1">
        <v>52236.719999999958</v>
      </c>
      <c r="J813" s="1">
        <v>52236.72</v>
      </c>
      <c r="K813" s="1">
        <v>100.00000000000009</v>
      </c>
      <c r="L813" s="1">
        <v>0</v>
      </c>
      <c r="M813" s="1">
        <v>0</v>
      </c>
    </row>
    <row r="814" spans="1:23" ht="15" hidden="1" customHeight="1" x14ac:dyDescent="0.25">
      <c r="A814" s="125">
        <v>8143</v>
      </c>
      <c r="B814" s="125" t="s">
        <v>92</v>
      </c>
      <c r="C814" s="1">
        <v>0</v>
      </c>
      <c r="D814" s="1">
        <v>44721.389999999992</v>
      </c>
      <c r="E814" s="1">
        <v>44721.39</v>
      </c>
      <c r="F814" s="1">
        <v>100.00000000000003</v>
      </c>
      <c r="G814" s="1">
        <v>0</v>
      </c>
      <c r="H814" s="1">
        <v>0</v>
      </c>
      <c r="I814" s="1">
        <v>11424.11999999999</v>
      </c>
      <c r="J814" s="1">
        <v>11424.12</v>
      </c>
      <c r="K814" s="1">
        <v>100.00000000000009</v>
      </c>
      <c r="L814" s="1">
        <v>0</v>
      </c>
      <c r="M814" s="1">
        <v>0</v>
      </c>
    </row>
    <row r="815" spans="1:23" ht="15" hidden="1" customHeight="1" x14ac:dyDescent="0.25">
      <c r="A815" s="10">
        <v>8109</v>
      </c>
      <c r="B815" s="1" t="s">
        <v>122</v>
      </c>
      <c r="C815" s="1">
        <v>0</v>
      </c>
      <c r="D815" s="1">
        <v>10312.25</v>
      </c>
      <c r="E815" s="1">
        <v>10312.25</v>
      </c>
      <c r="F815" s="1">
        <v>100</v>
      </c>
      <c r="G815" s="1">
        <v>0</v>
      </c>
      <c r="H815" s="1">
        <v>51.579999999999927</v>
      </c>
      <c r="I815" s="1">
        <v>2600</v>
      </c>
      <c r="J815" s="1">
        <v>2651.58</v>
      </c>
      <c r="K815" s="1">
        <v>101.98384615384614</v>
      </c>
      <c r="L815" s="1">
        <v>-51.579999999999927</v>
      </c>
      <c r="M815" s="1">
        <v>0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1"/>
  <sheetViews>
    <sheetView tabSelected="1" zoomScale="115" zoomScaleNormal="115" workbookViewId="0">
      <selection activeCell="AD35" sqref="AD35"/>
    </sheetView>
  </sheetViews>
  <sheetFormatPr defaultRowHeight="15" x14ac:dyDescent="0.25"/>
  <cols>
    <col min="1" max="1" width="5.28515625" style="154" customWidth="1"/>
    <col min="2" max="2" width="18.7109375" style="154" customWidth="1"/>
    <col min="3" max="3" width="5.28515625" style="154" customWidth="1"/>
    <col min="4" max="4" width="9.140625" style="154"/>
    <col min="5" max="5" width="9.42578125" style="154" customWidth="1"/>
    <col min="6" max="6" width="9.5703125" style="154" customWidth="1"/>
    <col min="7" max="7" width="0.42578125" style="154" customWidth="1"/>
    <col min="8" max="8" width="10.7109375" style="154" customWidth="1"/>
    <col min="9" max="9" width="9" style="154" customWidth="1"/>
    <col min="10" max="10" width="10.5703125" style="154" customWidth="1"/>
    <col min="11" max="11" width="10" style="154" customWidth="1"/>
    <col min="12" max="12" width="9.5703125" style="154" customWidth="1"/>
    <col min="13" max="13" width="9.7109375" style="154" customWidth="1"/>
    <col min="14" max="14" width="0.85546875" style="154" customWidth="1"/>
    <col min="15" max="15" width="9.7109375" style="154" customWidth="1"/>
    <col min="16" max="16" width="3.5703125" style="154" customWidth="1"/>
    <col min="17" max="17" width="8.5703125" style="154" customWidth="1"/>
    <col min="18" max="18" width="8.42578125" style="154" customWidth="1"/>
    <col min="19" max="19" width="9.5703125" style="154" hidden="1" customWidth="1"/>
    <col min="20" max="24" width="0" style="154" hidden="1" customWidth="1"/>
    <col min="25" max="16384" width="9.140625" style="154"/>
  </cols>
  <sheetData>
    <row r="1" spans="1:24" ht="18" customHeight="1" x14ac:dyDescent="0.25">
      <c r="A1" s="152" t="s">
        <v>123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3">
        <v>46142.466481481482</v>
      </c>
      <c r="P1" s="153"/>
      <c r="Q1" s="153"/>
      <c r="R1" s="153"/>
    </row>
    <row r="2" spans="1:24" ht="15" customHeight="1" x14ac:dyDescent="0.25">
      <c r="A2" s="159" t="s">
        <v>124</v>
      </c>
      <c r="B2" s="159" t="s">
        <v>125</v>
      </c>
      <c r="C2" s="159"/>
      <c r="D2" s="160" t="s">
        <v>126</v>
      </c>
      <c r="E2" s="161" t="s">
        <v>127</v>
      </c>
      <c r="F2" s="162" t="s">
        <v>128</v>
      </c>
      <c r="G2" s="162"/>
      <c r="H2" s="161" t="s">
        <v>129</v>
      </c>
      <c r="I2" s="163" t="s">
        <v>130</v>
      </c>
      <c r="J2" s="164" t="s">
        <v>131</v>
      </c>
      <c r="K2" s="164" t="s">
        <v>132</v>
      </c>
      <c r="L2" s="165" t="s">
        <v>133</v>
      </c>
      <c r="M2" s="164" t="s">
        <v>131</v>
      </c>
      <c r="N2" s="159" t="s">
        <v>132</v>
      </c>
      <c r="O2" s="159"/>
      <c r="P2" s="159" t="s">
        <v>5</v>
      </c>
      <c r="Q2" s="164" t="s">
        <v>134</v>
      </c>
      <c r="R2" s="159" t="s">
        <v>135</v>
      </c>
      <c r="S2" s="126" t="s">
        <v>136</v>
      </c>
      <c r="T2" s="127" t="s">
        <v>137</v>
      </c>
      <c r="U2" s="128" t="s">
        <v>138</v>
      </c>
      <c r="V2" s="129" t="s">
        <v>139</v>
      </c>
      <c r="W2" s="130" t="s">
        <v>140</v>
      </c>
      <c r="X2" s="131" t="s">
        <v>141</v>
      </c>
    </row>
    <row r="3" spans="1:24" ht="14.1" customHeight="1" x14ac:dyDescent="0.25">
      <c r="A3" s="159"/>
      <c r="B3" s="159"/>
      <c r="C3" s="159"/>
      <c r="D3" s="164" t="s">
        <v>142</v>
      </c>
      <c r="E3" s="164" t="s">
        <v>143</v>
      </c>
      <c r="F3" s="159" t="s">
        <v>142</v>
      </c>
      <c r="G3" s="159"/>
      <c r="H3" s="164" t="s">
        <v>144</v>
      </c>
      <c r="I3" s="163"/>
      <c r="J3" s="166" t="s">
        <v>145</v>
      </c>
      <c r="K3" s="167" t="s">
        <v>145</v>
      </c>
      <c r="L3" s="165"/>
      <c r="M3" s="168" t="s">
        <v>146</v>
      </c>
      <c r="N3" s="165" t="s">
        <v>146</v>
      </c>
      <c r="O3" s="165"/>
      <c r="P3" s="159"/>
      <c r="Q3" s="167" t="s">
        <v>146</v>
      </c>
      <c r="R3" s="159"/>
      <c r="S3" s="132"/>
      <c r="T3" s="133"/>
      <c r="U3" s="134"/>
      <c r="V3" s="135"/>
      <c r="W3" s="136"/>
      <c r="X3" s="137"/>
    </row>
    <row r="4" spans="1:24" ht="15" customHeight="1" x14ac:dyDescent="0.25">
      <c r="A4" s="169" t="s">
        <v>147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38"/>
      <c r="T4" s="139"/>
      <c r="U4" s="140"/>
      <c r="V4" s="141"/>
      <c r="W4" s="142"/>
      <c r="X4" s="143"/>
    </row>
    <row r="5" spans="1:24" ht="15" customHeight="1" x14ac:dyDescent="0.25">
      <c r="A5" s="170">
        <v>31003</v>
      </c>
      <c r="B5" s="171" t="s">
        <v>148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44"/>
      <c r="T5" s="145"/>
      <c r="U5" s="146"/>
      <c r="V5" s="146"/>
      <c r="W5" s="146"/>
      <c r="X5" s="147"/>
    </row>
    <row r="6" spans="1:24" ht="12" customHeight="1" x14ac:dyDescent="0.25">
      <c r="A6" s="172" t="s">
        <v>149</v>
      </c>
      <c r="B6" s="173" t="s">
        <v>150</v>
      </c>
      <c r="C6" s="174" t="s">
        <v>151</v>
      </c>
      <c r="D6" s="175">
        <v>20541.580000000002</v>
      </c>
      <c r="E6" s="176">
        <v>0</v>
      </c>
      <c r="F6" s="176">
        <v>0</v>
      </c>
      <c r="G6" s="177">
        <v>-631.59</v>
      </c>
      <c r="H6" s="177"/>
      <c r="I6" s="176">
        <v>0</v>
      </c>
      <c r="J6" s="176">
        <v>418246.18999999994</v>
      </c>
      <c r="K6" s="176">
        <v>295139.63</v>
      </c>
      <c r="L6" s="155">
        <f t="shared" ref="L6:L11" si="0">E6+F6+J6-R6+D6</f>
        <v>294508.02999999997</v>
      </c>
      <c r="M6" s="177">
        <v>144911.32999999999</v>
      </c>
      <c r="N6" s="177"/>
      <c r="O6" s="176">
        <v>0</v>
      </c>
      <c r="P6" s="178">
        <v>0</v>
      </c>
      <c r="Q6" s="176">
        <v>144279.74</v>
      </c>
      <c r="R6" s="175">
        <v>144279.74</v>
      </c>
      <c r="S6" s="144">
        <f>F6+G6+I6+M6-O6</f>
        <v>144279.74</v>
      </c>
      <c r="T6" s="145">
        <f>R6-S6</f>
        <v>0</v>
      </c>
      <c r="U6" s="146">
        <f>M6-O6</f>
        <v>144911.32999999999</v>
      </c>
      <c r="V6" s="146">
        <f>M6-O6</f>
        <v>144911.32999999999</v>
      </c>
      <c r="W6" s="146">
        <f>E6+F6+J6-L6</f>
        <v>123738.15999999997</v>
      </c>
      <c r="X6" s="147">
        <f>R6-W6</f>
        <v>20541.580000000016</v>
      </c>
    </row>
    <row r="7" spans="1:24" ht="12" customHeight="1" x14ac:dyDescent="0.25">
      <c r="A7" s="172"/>
      <c r="B7" s="173"/>
      <c r="C7" s="174" t="s">
        <v>152</v>
      </c>
      <c r="D7" s="175">
        <v>0</v>
      </c>
      <c r="E7" s="176">
        <v>0</v>
      </c>
      <c r="F7" s="179">
        <v>0</v>
      </c>
      <c r="G7" s="180">
        <v>0</v>
      </c>
      <c r="H7" s="180"/>
      <c r="I7" s="176">
        <v>0</v>
      </c>
      <c r="J7" s="176">
        <v>0</v>
      </c>
      <c r="K7" s="176">
        <v>0</v>
      </c>
      <c r="L7" s="155">
        <f t="shared" si="0"/>
        <v>0</v>
      </c>
      <c r="M7" s="177">
        <v>0</v>
      </c>
      <c r="N7" s="177"/>
      <c r="O7" s="176">
        <v>0</v>
      </c>
      <c r="P7" s="178">
        <v>0</v>
      </c>
      <c r="Q7" s="176">
        <v>0</v>
      </c>
      <c r="R7" s="181">
        <v>0</v>
      </c>
      <c r="S7" s="144">
        <f t="shared" ref="S7:S70" si="1">F7+G7+I7+M7-O7</f>
        <v>0</v>
      </c>
      <c r="T7" s="145">
        <f t="shared" ref="T7:T70" si="2">R7-S7</f>
        <v>0</v>
      </c>
      <c r="U7" s="146">
        <f t="shared" ref="U7:U70" si="3">M7-O7</f>
        <v>0</v>
      </c>
      <c r="V7" s="146">
        <f t="shared" ref="V7:V70" si="4">M7-O7</f>
        <v>0</v>
      </c>
      <c r="W7" s="146">
        <f t="shared" ref="W7:W70" si="5">E7+F7+J7-L7</f>
        <v>0</v>
      </c>
      <c r="X7" s="147">
        <f t="shared" ref="X7:X70" si="6">R7-W7</f>
        <v>0</v>
      </c>
    </row>
    <row r="8" spans="1:24" ht="12" customHeight="1" x14ac:dyDescent="0.25">
      <c r="A8" s="172" t="s">
        <v>153</v>
      </c>
      <c r="B8" s="173" t="s">
        <v>154</v>
      </c>
      <c r="C8" s="174" t="s">
        <v>151</v>
      </c>
      <c r="D8" s="175">
        <v>5247.8</v>
      </c>
      <c r="E8" s="176">
        <v>0</v>
      </c>
      <c r="F8" s="176">
        <v>0</v>
      </c>
      <c r="G8" s="177">
        <v>-16911.43</v>
      </c>
      <c r="H8" s="177"/>
      <c r="I8" s="176">
        <v>0</v>
      </c>
      <c r="J8" s="176">
        <v>233106.16</v>
      </c>
      <c r="K8" s="176">
        <v>252127.16</v>
      </c>
      <c r="L8" s="155">
        <f t="shared" si="0"/>
        <v>235215.72999999998</v>
      </c>
      <c r="M8" s="177">
        <v>20049.66</v>
      </c>
      <c r="N8" s="177"/>
      <c r="O8" s="176">
        <v>0</v>
      </c>
      <c r="P8" s="178">
        <v>0</v>
      </c>
      <c r="Q8" s="176">
        <v>3138.2299999999996</v>
      </c>
      <c r="R8" s="175">
        <v>3138.23</v>
      </c>
      <c r="S8" s="144">
        <f t="shared" si="1"/>
        <v>3138.2299999999996</v>
      </c>
      <c r="T8" s="145">
        <f t="shared" si="2"/>
        <v>0</v>
      </c>
      <c r="U8" s="146">
        <f t="shared" si="3"/>
        <v>20049.66</v>
      </c>
      <c r="V8" s="146">
        <f t="shared" si="4"/>
        <v>20049.66</v>
      </c>
      <c r="W8" s="146">
        <f t="shared" si="5"/>
        <v>-2109.5699999999779</v>
      </c>
      <c r="X8" s="147">
        <f t="shared" si="6"/>
        <v>5247.7999999999774</v>
      </c>
    </row>
    <row r="9" spans="1:24" ht="12" customHeight="1" x14ac:dyDescent="0.25">
      <c r="A9" s="172"/>
      <c r="B9" s="173"/>
      <c r="C9" s="174" t="s">
        <v>152</v>
      </c>
      <c r="D9" s="175">
        <v>0</v>
      </c>
      <c r="E9" s="176">
        <v>0</v>
      </c>
      <c r="F9" s="179">
        <v>0</v>
      </c>
      <c r="G9" s="180">
        <v>0</v>
      </c>
      <c r="H9" s="180"/>
      <c r="I9" s="176">
        <v>0</v>
      </c>
      <c r="J9" s="176">
        <v>0</v>
      </c>
      <c r="K9" s="176">
        <v>0</v>
      </c>
      <c r="L9" s="155">
        <f t="shared" si="0"/>
        <v>0</v>
      </c>
      <c r="M9" s="177">
        <v>0</v>
      </c>
      <c r="N9" s="177"/>
      <c r="O9" s="176">
        <v>0</v>
      </c>
      <c r="P9" s="178">
        <v>0</v>
      </c>
      <c r="Q9" s="176">
        <v>0</v>
      </c>
      <c r="R9" s="181">
        <v>0</v>
      </c>
      <c r="S9" s="144">
        <f t="shared" si="1"/>
        <v>0</v>
      </c>
      <c r="T9" s="145">
        <f t="shared" si="2"/>
        <v>0</v>
      </c>
      <c r="U9" s="146">
        <f t="shared" si="3"/>
        <v>0</v>
      </c>
      <c r="V9" s="146">
        <f t="shared" si="4"/>
        <v>0</v>
      </c>
      <c r="W9" s="146">
        <f t="shared" si="5"/>
        <v>0</v>
      </c>
      <c r="X9" s="147">
        <f t="shared" si="6"/>
        <v>0</v>
      </c>
    </row>
    <row r="10" spans="1:24" ht="12" customHeight="1" x14ac:dyDescent="0.25">
      <c r="A10" s="172" t="s">
        <v>155</v>
      </c>
      <c r="B10" s="173" t="s">
        <v>156</v>
      </c>
      <c r="C10" s="174" t="s">
        <v>151</v>
      </c>
      <c r="D10" s="175">
        <v>0</v>
      </c>
      <c r="E10" s="176">
        <v>-108814.06</v>
      </c>
      <c r="F10" s="176">
        <v>0</v>
      </c>
      <c r="G10" s="177">
        <v>-18203.66</v>
      </c>
      <c r="H10" s="177"/>
      <c r="I10" s="176">
        <v>0</v>
      </c>
      <c r="J10" s="176">
        <v>145895.19</v>
      </c>
      <c r="K10" s="176">
        <v>44203.66</v>
      </c>
      <c r="L10" s="155">
        <f t="shared" si="0"/>
        <v>26000.000000000007</v>
      </c>
      <c r="M10" s="177">
        <v>29284.79</v>
      </c>
      <c r="N10" s="177"/>
      <c r="O10" s="176">
        <v>0</v>
      </c>
      <c r="P10" s="178">
        <v>0</v>
      </c>
      <c r="Q10" s="176">
        <v>11081.130000000001</v>
      </c>
      <c r="R10" s="175">
        <v>11081.13</v>
      </c>
      <c r="S10" s="144">
        <f t="shared" si="1"/>
        <v>11081.130000000001</v>
      </c>
      <c r="T10" s="145">
        <f t="shared" si="2"/>
        <v>0</v>
      </c>
      <c r="U10" s="146">
        <f t="shared" si="3"/>
        <v>29284.79</v>
      </c>
      <c r="V10" s="146">
        <f t="shared" si="4"/>
        <v>29284.79</v>
      </c>
      <c r="W10" s="146">
        <f t="shared" si="5"/>
        <v>11081.129999999997</v>
      </c>
      <c r="X10" s="147">
        <f t="shared" si="6"/>
        <v>0</v>
      </c>
    </row>
    <row r="11" spans="1:24" ht="12" customHeight="1" x14ac:dyDescent="0.25">
      <c r="A11" s="172"/>
      <c r="B11" s="173"/>
      <c r="C11" s="174" t="s">
        <v>152</v>
      </c>
      <c r="D11" s="175">
        <v>0</v>
      </c>
      <c r="E11" s="176">
        <v>0</v>
      </c>
      <c r="F11" s="179">
        <v>0</v>
      </c>
      <c r="G11" s="180">
        <v>0</v>
      </c>
      <c r="H11" s="180"/>
      <c r="I11" s="176">
        <v>0</v>
      </c>
      <c r="J11" s="176">
        <v>0</v>
      </c>
      <c r="K11" s="176">
        <v>0</v>
      </c>
      <c r="L11" s="155">
        <f t="shared" si="0"/>
        <v>0</v>
      </c>
      <c r="M11" s="177">
        <v>0</v>
      </c>
      <c r="N11" s="177"/>
      <c r="O11" s="176">
        <v>0</v>
      </c>
      <c r="P11" s="178">
        <v>0</v>
      </c>
      <c r="Q11" s="176">
        <v>0</v>
      </c>
      <c r="R11" s="181">
        <v>0</v>
      </c>
      <c r="S11" s="144">
        <f t="shared" si="1"/>
        <v>0</v>
      </c>
      <c r="T11" s="145">
        <f t="shared" si="2"/>
        <v>0</v>
      </c>
      <c r="U11" s="146">
        <f t="shared" si="3"/>
        <v>0</v>
      </c>
      <c r="V11" s="146">
        <f t="shared" si="4"/>
        <v>0</v>
      </c>
      <c r="W11" s="146">
        <f t="shared" si="5"/>
        <v>0</v>
      </c>
      <c r="X11" s="147">
        <f t="shared" si="6"/>
        <v>0</v>
      </c>
    </row>
    <row r="12" spans="1:24" ht="15" customHeight="1" x14ac:dyDescent="0.25">
      <c r="A12" s="170">
        <v>51404</v>
      </c>
      <c r="B12" s="171" t="s">
        <v>157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44">
        <f t="shared" si="1"/>
        <v>0</v>
      </c>
      <c r="T12" s="145">
        <f t="shared" si="2"/>
        <v>0</v>
      </c>
      <c r="U12" s="146">
        <f t="shared" si="3"/>
        <v>0</v>
      </c>
      <c r="V12" s="146">
        <f t="shared" si="4"/>
        <v>0</v>
      </c>
      <c r="W12" s="146">
        <f t="shared" si="5"/>
        <v>0</v>
      </c>
      <c r="X12" s="147">
        <f t="shared" si="6"/>
        <v>0</v>
      </c>
    </row>
    <row r="13" spans="1:24" ht="12" customHeight="1" x14ac:dyDescent="0.25">
      <c r="A13" s="182">
        <v>1799</v>
      </c>
      <c r="B13" s="173" t="s">
        <v>158</v>
      </c>
      <c r="C13" s="174" t="s">
        <v>151</v>
      </c>
      <c r="D13" s="175">
        <v>0</v>
      </c>
      <c r="E13" s="176">
        <v>-21862.27</v>
      </c>
      <c r="F13" s="176">
        <v>0</v>
      </c>
      <c r="G13" s="177">
        <v>-26126.21</v>
      </c>
      <c r="H13" s="177"/>
      <c r="I13" s="176">
        <v>0</v>
      </c>
      <c r="J13" s="176">
        <v>426065.06999999995</v>
      </c>
      <c r="K13" s="176">
        <v>404956.21</v>
      </c>
      <c r="L13" s="155">
        <f t="shared" ref="L13:L16" si="7">E13+F13+J13-R13+D13</f>
        <v>378830.00999999995</v>
      </c>
      <c r="M13" s="177">
        <v>51499</v>
      </c>
      <c r="N13" s="177"/>
      <c r="O13" s="176">
        <v>0</v>
      </c>
      <c r="P13" s="178">
        <v>0</v>
      </c>
      <c r="Q13" s="176">
        <v>25372.79</v>
      </c>
      <c r="R13" s="175">
        <v>25372.79</v>
      </c>
      <c r="S13" s="144">
        <f t="shared" si="1"/>
        <v>25372.79</v>
      </c>
      <c r="T13" s="145">
        <f t="shared" si="2"/>
        <v>0</v>
      </c>
      <c r="U13" s="146">
        <f t="shared" si="3"/>
        <v>51499</v>
      </c>
      <c r="V13" s="146">
        <f t="shared" si="4"/>
        <v>51499</v>
      </c>
      <c r="W13" s="146">
        <f t="shared" si="5"/>
        <v>25372.789999999979</v>
      </c>
      <c r="X13" s="147">
        <f t="shared" si="6"/>
        <v>0</v>
      </c>
    </row>
    <row r="14" spans="1:24" ht="12" customHeight="1" x14ac:dyDescent="0.25">
      <c r="A14" s="182"/>
      <c r="B14" s="173"/>
      <c r="C14" s="174" t="s">
        <v>152</v>
      </c>
      <c r="D14" s="175">
        <v>0</v>
      </c>
      <c r="E14" s="176">
        <v>0</v>
      </c>
      <c r="F14" s="179">
        <v>0</v>
      </c>
      <c r="G14" s="180">
        <v>0</v>
      </c>
      <c r="H14" s="180"/>
      <c r="I14" s="176">
        <v>0</v>
      </c>
      <c r="J14" s="176">
        <v>0</v>
      </c>
      <c r="K14" s="176">
        <v>0</v>
      </c>
      <c r="L14" s="155">
        <f t="shared" si="7"/>
        <v>0</v>
      </c>
      <c r="M14" s="177">
        <v>0</v>
      </c>
      <c r="N14" s="177"/>
      <c r="O14" s="176">
        <v>0</v>
      </c>
      <c r="P14" s="178">
        <v>0</v>
      </c>
      <c r="Q14" s="176">
        <v>0</v>
      </c>
      <c r="R14" s="181">
        <v>0</v>
      </c>
      <c r="S14" s="144">
        <f t="shared" si="1"/>
        <v>0</v>
      </c>
      <c r="T14" s="145">
        <f t="shared" si="2"/>
        <v>0</v>
      </c>
      <c r="U14" s="146">
        <f t="shared" si="3"/>
        <v>0</v>
      </c>
      <c r="V14" s="146">
        <f t="shared" si="4"/>
        <v>0</v>
      </c>
      <c r="W14" s="146">
        <f t="shared" si="5"/>
        <v>0</v>
      </c>
      <c r="X14" s="147">
        <f t="shared" si="6"/>
        <v>0</v>
      </c>
    </row>
    <row r="15" spans="1:24" ht="12" customHeight="1" x14ac:dyDescent="0.25">
      <c r="A15" s="182">
        <v>2587</v>
      </c>
      <c r="B15" s="173" t="s">
        <v>159</v>
      </c>
      <c r="C15" s="174" t="s">
        <v>151</v>
      </c>
      <c r="D15" s="175">
        <v>0</v>
      </c>
      <c r="E15" s="176">
        <v>-15816.13</v>
      </c>
      <c r="F15" s="176">
        <v>0</v>
      </c>
      <c r="G15" s="177">
        <v>-8710.64</v>
      </c>
      <c r="H15" s="177"/>
      <c r="I15" s="176">
        <v>0</v>
      </c>
      <c r="J15" s="176">
        <v>121460.67000000001</v>
      </c>
      <c r="K15" s="176">
        <v>102710.64</v>
      </c>
      <c r="L15" s="155">
        <f t="shared" si="7"/>
        <v>94000</v>
      </c>
      <c r="M15" s="177">
        <v>20355.18</v>
      </c>
      <c r="N15" s="177"/>
      <c r="O15" s="176">
        <v>0</v>
      </c>
      <c r="P15" s="178">
        <v>0</v>
      </c>
      <c r="Q15" s="176">
        <v>11644.54</v>
      </c>
      <c r="R15" s="175">
        <v>11644.54</v>
      </c>
      <c r="S15" s="144">
        <f t="shared" si="1"/>
        <v>11644.54</v>
      </c>
      <c r="T15" s="145">
        <f t="shared" si="2"/>
        <v>0</v>
      </c>
      <c r="U15" s="146">
        <f t="shared" si="3"/>
        <v>20355.18</v>
      </c>
      <c r="V15" s="146">
        <f t="shared" si="4"/>
        <v>20355.18</v>
      </c>
      <c r="W15" s="146">
        <f t="shared" si="5"/>
        <v>11644.540000000008</v>
      </c>
      <c r="X15" s="147">
        <f t="shared" si="6"/>
        <v>0</v>
      </c>
    </row>
    <row r="16" spans="1:24" ht="12" customHeight="1" x14ac:dyDescent="0.25">
      <c r="A16" s="182"/>
      <c r="B16" s="173"/>
      <c r="C16" s="174" t="s">
        <v>152</v>
      </c>
      <c r="D16" s="175">
        <v>0</v>
      </c>
      <c r="E16" s="176">
        <v>0</v>
      </c>
      <c r="F16" s="179">
        <v>0</v>
      </c>
      <c r="G16" s="180">
        <v>0</v>
      </c>
      <c r="H16" s="180"/>
      <c r="I16" s="176">
        <v>0</v>
      </c>
      <c r="J16" s="176">
        <v>0</v>
      </c>
      <c r="K16" s="176">
        <v>0</v>
      </c>
      <c r="L16" s="155">
        <f t="shared" si="7"/>
        <v>0</v>
      </c>
      <c r="M16" s="177">
        <v>0</v>
      </c>
      <c r="N16" s="177"/>
      <c r="O16" s="176">
        <v>0</v>
      </c>
      <c r="P16" s="178">
        <v>0</v>
      </c>
      <c r="Q16" s="176">
        <v>0</v>
      </c>
      <c r="R16" s="181">
        <v>0</v>
      </c>
      <c r="S16" s="144">
        <f t="shared" si="1"/>
        <v>0</v>
      </c>
      <c r="T16" s="145">
        <f t="shared" si="2"/>
        <v>0</v>
      </c>
      <c r="U16" s="146">
        <f t="shared" si="3"/>
        <v>0</v>
      </c>
      <c r="V16" s="146">
        <f t="shared" si="4"/>
        <v>0</v>
      </c>
      <c r="W16" s="146">
        <f t="shared" si="5"/>
        <v>0</v>
      </c>
      <c r="X16" s="147">
        <f t="shared" si="6"/>
        <v>0</v>
      </c>
    </row>
    <row r="17" spans="1:25" ht="15" customHeight="1" x14ac:dyDescent="0.25">
      <c r="A17" s="170">
        <v>53901</v>
      </c>
      <c r="B17" s="171" t="s">
        <v>160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44">
        <f t="shared" si="1"/>
        <v>0</v>
      </c>
      <c r="T17" s="145">
        <f t="shared" si="2"/>
        <v>0</v>
      </c>
      <c r="U17" s="146">
        <f t="shared" si="3"/>
        <v>0</v>
      </c>
      <c r="V17" s="146">
        <f t="shared" si="4"/>
        <v>0</v>
      </c>
      <c r="W17" s="146">
        <f t="shared" si="5"/>
        <v>0</v>
      </c>
      <c r="X17" s="147">
        <f t="shared" si="6"/>
        <v>0</v>
      </c>
    </row>
    <row r="18" spans="1:25" ht="12" customHeight="1" x14ac:dyDescent="0.25">
      <c r="A18" s="172" t="s">
        <v>161</v>
      </c>
      <c r="B18" s="173" t="s">
        <v>162</v>
      </c>
      <c r="C18" s="174" t="s">
        <v>151</v>
      </c>
      <c r="D18" s="175">
        <v>0</v>
      </c>
      <c r="E18" s="176">
        <v>-50459.28</v>
      </c>
      <c r="F18" s="176">
        <v>0</v>
      </c>
      <c r="G18" s="177">
        <v>-33136.11</v>
      </c>
      <c r="H18" s="177"/>
      <c r="I18" s="176">
        <v>0</v>
      </c>
      <c r="J18" s="176">
        <v>620012.63</v>
      </c>
      <c r="K18" s="176">
        <v>576306.87</v>
      </c>
      <c r="L18" s="155">
        <f t="shared" ref="L18:L19" si="8">E18+F18+J18-R18+D18</f>
        <v>543170.76</v>
      </c>
      <c r="M18" s="177">
        <v>97079.93</v>
      </c>
      <c r="N18" s="177"/>
      <c r="O18" s="176">
        <v>37561.229999999996</v>
      </c>
      <c r="P18" s="178">
        <v>39</v>
      </c>
      <c r="Q18" s="176">
        <v>26382.589999999997</v>
      </c>
      <c r="R18" s="175">
        <v>26382.59</v>
      </c>
      <c r="S18" s="144">
        <f t="shared" si="1"/>
        <v>26382.589999999997</v>
      </c>
      <c r="T18" s="145">
        <f t="shared" si="2"/>
        <v>0</v>
      </c>
      <c r="U18" s="146">
        <f t="shared" si="3"/>
        <v>59518.7</v>
      </c>
      <c r="V18" s="146">
        <f t="shared" si="4"/>
        <v>59518.7</v>
      </c>
      <c r="W18" s="146">
        <f t="shared" si="5"/>
        <v>26382.589999999967</v>
      </c>
      <c r="X18" s="147">
        <f t="shared" si="6"/>
        <v>3.2741809263825417E-11</v>
      </c>
    </row>
    <row r="19" spans="1:25" ht="12" customHeight="1" x14ac:dyDescent="0.25">
      <c r="A19" s="172"/>
      <c r="B19" s="173"/>
      <c r="C19" s="174" t="s">
        <v>152</v>
      </c>
      <c r="D19" s="175">
        <v>0</v>
      </c>
      <c r="E19" s="176">
        <v>-665.63</v>
      </c>
      <c r="F19" s="179">
        <v>0</v>
      </c>
      <c r="G19" s="180">
        <v>-1720.77</v>
      </c>
      <c r="H19" s="180"/>
      <c r="I19" s="176">
        <v>0</v>
      </c>
      <c r="J19" s="176">
        <v>3383.44</v>
      </c>
      <c r="K19" s="176">
        <v>5520.77</v>
      </c>
      <c r="L19" s="155">
        <f t="shared" si="8"/>
        <v>2717.81</v>
      </c>
      <c r="M19" s="177">
        <v>638.58000000000004</v>
      </c>
      <c r="N19" s="177"/>
      <c r="O19" s="176">
        <v>0</v>
      </c>
      <c r="P19" s="178">
        <v>0</v>
      </c>
      <c r="Q19" s="176">
        <v>638.58000000000004</v>
      </c>
      <c r="R19" s="181">
        <v>0</v>
      </c>
      <c r="S19" s="144">
        <f t="shared" si="1"/>
        <v>-1082.19</v>
      </c>
      <c r="T19" s="145">
        <f t="shared" si="2"/>
        <v>1082.19</v>
      </c>
      <c r="U19" s="146">
        <f t="shared" si="3"/>
        <v>638.58000000000004</v>
      </c>
      <c r="V19" s="146">
        <f t="shared" si="4"/>
        <v>638.58000000000004</v>
      </c>
      <c r="W19" s="146">
        <f t="shared" si="5"/>
        <v>0</v>
      </c>
      <c r="X19" s="147">
        <f t="shared" si="6"/>
        <v>0</v>
      </c>
    </row>
    <row r="20" spans="1:25" ht="15" customHeight="1" x14ac:dyDescent="0.25">
      <c r="A20" s="169" t="s">
        <v>163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44">
        <f t="shared" si="1"/>
        <v>0</v>
      </c>
      <c r="T20" s="145">
        <f t="shared" si="2"/>
        <v>0</v>
      </c>
      <c r="U20" s="146">
        <f t="shared" si="3"/>
        <v>0</v>
      </c>
      <c r="V20" s="146">
        <f t="shared" si="4"/>
        <v>0</v>
      </c>
      <c r="W20" s="146">
        <f t="shared" si="5"/>
        <v>0</v>
      </c>
      <c r="X20" s="147">
        <f t="shared" si="6"/>
        <v>0</v>
      </c>
    </row>
    <row r="21" spans="1:25" ht="15" customHeight="1" x14ac:dyDescent="0.25">
      <c r="A21" s="170">
        <v>31003</v>
      </c>
      <c r="B21" s="171" t="s">
        <v>148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44">
        <f t="shared" si="1"/>
        <v>0</v>
      </c>
      <c r="T21" s="145">
        <f t="shared" si="2"/>
        <v>0</v>
      </c>
      <c r="U21" s="146">
        <f t="shared" si="3"/>
        <v>0</v>
      </c>
      <c r="V21" s="146">
        <f t="shared" si="4"/>
        <v>0</v>
      </c>
      <c r="W21" s="146">
        <f t="shared" si="5"/>
        <v>0</v>
      </c>
      <c r="X21" s="147">
        <f t="shared" si="6"/>
        <v>0</v>
      </c>
    </row>
    <row r="22" spans="1:25" ht="12" customHeight="1" x14ac:dyDescent="0.25">
      <c r="A22" s="182">
        <v>1220</v>
      </c>
      <c r="B22" s="173" t="s">
        <v>164</v>
      </c>
      <c r="C22" s="174" t="s">
        <v>151</v>
      </c>
      <c r="D22" s="175">
        <v>0</v>
      </c>
      <c r="E22" s="176">
        <v>-8452.65</v>
      </c>
      <c r="F22" s="176">
        <v>0</v>
      </c>
      <c r="G22" s="177">
        <v>-5643.07</v>
      </c>
      <c r="H22" s="177"/>
      <c r="I22" s="176">
        <v>0</v>
      </c>
      <c r="J22" s="176">
        <v>45044.57</v>
      </c>
      <c r="K22" s="176">
        <v>41443.07</v>
      </c>
      <c r="L22" s="155">
        <f t="shared" ref="L22:L23" si="9">E22+F22+J22-R22+D22</f>
        <v>35800</v>
      </c>
      <c r="M22" s="177">
        <v>6434.99</v>
      </c>
      <c r="N22" s="177"/>
      <c r="O22" s="176">
        <v>0</v>
      </c>
      <c r="P22" s="178">
        <v>0</v>
      </c>
      <c r="Q22" s="176">
        <v>791.92000000000007</v>
      </c>
      <c r="R22" s="175">
        <v>791.92</v>
      </c>
      <c r="S22" s="144">
        <f t="shared" si="1"/>
        <v>791.92000000000007</v>
      </c>
      <c r="T22" s="145">
        <f t="shared" si="2"/>
        <v>0</v>
      </c>
      <c r="U22" s="146">
        <f t="shared" si="3"/>
        <v>6434.99</v>
      </c>
      <c r="V22" s="146">
        <f t="shared" si="4"/>
        <v>6434.99</v>
      </c>
      <c r="W22" s="146">
        <f t="shared" si="5"/>
        <v>791.91999999999825</v>
      </c>
      <c r="X22" s="147">
        <f t="shared" si="6"/>
        <v>1.7053025658242404E-12</v>
      </c>
    </row>
    <row r="23" spans="1:25" ht="12" customHeight="1" x14ac:dyDescent="0.25">
      <c r="A23" s="182"/>
      <c r="B23" s="173"/>
      <c r="C23" s="174" t="s">
        <v>152</v>
      </c>
      <c r="D23" s="175">
        <v>0</v>
      </c>
      <c r="E23" s="176">
        <v>0</v>
      </c>
      <c r="F23" s="179">
        <v>0</v>
      </c>
      <c r="G23" s="180">
        <v>0</v>
      </c>
      <c r="H23" s="180"/>
      <c r="I23" s="176">
        <v>0</v>
      </c>
      <c r="J23" s="176">
        <v>0</v>
      </c>
      <c r="K23" s="176">
        <v>0</v>
      </c>
      <c r="L23" s="155">
        <f t="shared" si="9"/>
        <v>0</v>
      </c>
      <c r="M23" s="177">
        <v>0</v>
      </c>
      <c r="N23" s="177"/>
      <c r="O23" s="176">
        <v>0</v>
      </c>
      <c r="P23" s="178">
        <v>0</v>
      </c>
      <c r="Q23" s="176">
        <v>0</v>
      </c>
      <c r="R23" s="181">
        <v>0</v>
      </c>
      <c r="S23" s="144">
        <f t="shared" si="1"/>
        <v>0</v>
      </c>
      <c r="T23" s="145">
        <f t="shared" si="2"/>
        <v>0</v>
      </c>
      <c r="U23" s="146">
        <f t="shared" si="3"/>
        <v>0</v>
      </c>
      <c r="V23" s="146">
        <f t="shared" si="4"/>
        <v>0</v>
      </c>
      <c r="W23" s="146">
        <f t="shared" si="5"/>
        <v>0</v>
      </c>
      <c r="X23" s="147">
        <f t="shared" si="6"/>
        <v>0</v>
      </c>
    </row>
    <row r="24" spans="1:25" ht="15" customHeight="1" x14ac:dyDescent="0.25">
      <c r="A24" s="169" t="s">
        <v>165</v>
      </c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44">
        <f t="shared" si="1"/>
        <v>0</v>
      </c>
      <c r="T24" s="145">
        <f t="shared" si="2"/>
        <v>0</v>
      </c>
      <c r="U24" s="146">
        <f t="shared" si="3"/>
        <v>0</v>
      </c>
      <c r="V24" s="146">
        <f t="shared" si="4"/>
        <v>0</v>
      </c>
      <c r="W24" s="146">
        <f t="shared" si="5"/>
        <v>0</v>
      </c>
      <c r="X24" s="147">
        <f t="shared" si="6"/>
        <v>0</v>
      </c>
    </row>
    <row r="25" spans="1:25" ht="15" customHeight="1" x14ac:dyDescent="0.25">
      <c r="A25" s="170">
        <v>31003</v>
      </c>
      <c r="B25" s="171" t="s">
        <v>148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44">
        <f t="shared" si="1"/>
        <v>0</v>
      </c>
      <c r="T25" s="145">
        <f t="shared" si="2"/>
        <v>0</v>
      </c>
      <c r="U25" s="146">
        <f t="shared" si="3"/>
        <v>0</v>
      </c>
      <c r="V25" s="146">
        <f t="shared" si="4"/>
        <v>0</v>
      </c>
      <c r="W25" s="146">
        <f t="shared" si="5"/>
        <v>0</v>
      </c>
      <c r="X25" s="147">
        <f t="shared" si="6"/>
        <v>0</v>
      </c>
    </row>
    <row r="26" spans="1:25" ht="12" customHeight="1" x14ac:dyDescent="0.25">
      <c r="A26" s="182">
        <v>1474</v>
      </c>
      <c r="B26" s="173" t="s">
        <v>166</v>
      </c>
      <c r="C26" s="174" t="s">
        <v>151</v>
      </c>
      <c r="D26" s="160"/>
      <c r="E26" s="174"/>
      <c r="F26" s="176">
        <v>7721.82</v>
      </c>
      <c r="G26" s="177">
        <v>0</v>
      </c>
      <c r="H26" s="177"/>
      <c r="I26" s="176">
        <v>0</v>
      </c>
      <c r="J26" s="176">
        <v>41876.369999999995</v>
      </c>
      <c r="K26" s="176">
        <v>33411.769999999997</v>
      </c>
      <c r="L26" s="155">
        <f t="shared" ref="L26:L27" si="10">E26+F26+J26-R26+D26</f>
        <v>41133.589999999997</v>
      </c>
      <c r="M26" s="177">
        <v>7924.39</v>
      </c>
      <c r="N26" s="177"/>
      <c r="O26" s="176">
        <v>7181.61</v>
      </c>
      <c r="P26" s="178">
        <v>91</v>
      </c>
      <c r="Q26" s="176">
        <v>742.78000000000065</v>
      </c>
      <c r="R26" s="175">
        <v>8464.6</v>
      </c>
      <c r="S26" s="144">
        <f t="shared" si="1"/>
        <v>8464.5999999999985</v>
      </c>
      <c r="T26" s="145">
        <f t="shared" si="2"/>
        <v>0</v>
      </c>
      <c r="U26" s="146">
        <f t="shared" si="3"/>
        <v>742.78000000000065</v>
      </c>
      <c r="V26" s="146">
        <f t="shared" si="4"/>
        <v>742.78000000000065</v>
      </c>
      <c r="W26" s="146">
        <f t="shared" si="5"/>
        <v>8464.5999999999985</v>
      </c>
      <c r="X26" s="147">
        <f t="shared" si="6"/>
        <v>0</v>
      </c>
    </row>
    <row r="27" spans="1:25" ht="12" customHeight="1" x14ac:dyDescent="0.25">
      <c r="A27" s="182"/>
      <c r="B27" s="173"/>
      <c r="C27" s="174" t="s">
        <v>152</v>
      </c>
      <c r="D27" s="160"/>
      <c r="E27" s="174"/>
      <c r="F27" s="179">
        <v>0</v>
      </c>
      <c r="G27" s="180">
        <v>0</v>
      </c>
      <c r="H27" s="180"/>
      <c r="I27" s="176">
        <v>0</v>
      </c>
      <c r="J27" s="176">
        <v>0</v>
      </c>
      <c r="K27" s="176">
        <v>0</v>
      </c>
      <c r="L27" s="155">
        <f t="shared" si="10"/>
        <v>0</v>
      </c>
      <c r="M27" s="177">
        <v>0</v>
      </c>
      <c r="N27" s="177"/>
      <c r="O27" s="176">
        <v>0</v>
      </c>
      <c r="P27" s="178">
        <v>0</v>
      </c>
      <c r="Q27" s="176">
        <v>0</v>
      </c>
      <c r="R27" s="181">
        <v>0</v>
      </c>
      <c r="S27" s="144">
        <f t="shared" si="1"/>
        <v>0</v>
      </c>
      <c r="T27" s="145">
        <f t="shared" si="2"/>
        <v>0</v>
      </c>
      <c r="U27" s="146">
        <f t="shared" si="3"/>
        <v>0</v>
      </c>
      <c r="V27" s="146">
        <f t="shared" si="4"/>
        <v>0</v>
      </c>
      <c r="W27" s="146">
        <f t="shared" si="5"/>
        <v>0</v>
      </c>
      <c r="X27" s="147">
        <f t="shared" si="6"/>
        <v>0</v>
      </c>
    </row>
    <row r="28" spans="1:25" ht="15" customHeight="1" x14ac:dyDescent="0.25">
      <c r="A28" s="170">
        <v>53002</v>
      </c>
      <c r="B28" s="171" t="s">
        <v>167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44">
        <f t="shared" si="1"/>
        <v>0</v>
      </c>
      <c r="T28" s="145">
        <f t="shared" si="2"/>
        <v>0</v>
      </c>
      <c r="U28" s="146">
        <f t="shared" si="3"/>
        <v>0</v>
      </c>
      <c r="V28" s="146">
        <f t="shared" si="4"/>
        <v>0</v>
      </c>
      <c r="W28" s="146">
        <f t="shared" si="5"/>
        <v>0</v>
      </c>
      <c r="X28" s="147">
        <f t="shared" si="6"/>
        <v>0</v>
      </c>
    </row>
    <row r="29" spans="1:25" ht="12" customHeight="1" x14ac:dyDescent="0.25">
      <c r="A29" s="182">
        <v>2516</v>
      </c>
      <c r="B29" s="173" t="s">
        <v>168</v>
      </c>
      <c r="C29" s="174" t="s">
        <v>151</v>
      </c>
      <c r="D29" s="160"/>
      <c r="E29" s="174"/>
      <c r="F29" s="176">
        <v>0</v>
      </c>
      <c r="G29" s="177">
        <v>-3742.58</v>
      </c>
      <c r="H29" s="177"/>
      <c r="I29" s="176">
        <v>0</v>
      </c>
      <c r="J29" s="176">
        <v>29627.010000000002</v>
      </c>
      <c r="K29" s="176">
        <v>32345.25</v>
      </c>
      <c r="L29" s="155">
        <f t="shared" ref="L29:L30" si="11">E29+F29+J29-R29+D29</f>
        <v>28602.670000000002</v>
      </c>
      <c r="M29" s="177">
        <v>4766.92</v>
      </c>
      <c r="N29" s="177"/>
      <c r="O29" s="176">
        <v>0</v>
      </c>
      <c r="P29" s="178">
        <v>0</v>
      </c>
      <c r="Q29" s="176">
        <v>1024.3400000000001</v>
      </c>
      <c r="R29" s="175">
        <v>1024.3399999999999</v>
      </c>
      <c r="S29" s="144">
        <f t="shared" si="1"/>
        <v>1024.3400000000001</v>
      </c>
      <c r="T29" s="145">
        <f t="shared" si="2"/>
        <v>0</v>
      </c>
      <c r="U29" s="146">
        <f t="shared" si="3"/>
        <v>4766.92</v>
      </c>
      <c r="V29" s="146">
        <f t="shared" si="4"/>
        <v>4766.92</v>
      </c>
      <c r="W29" s="146">
        <f t="shared" si="5"/>
        <v>1024.3400000000001</v>
      </c>
      <c r="X29" s="147">
        <f t="shared" si="6"/>
        <v>0</v>
      </c>
    </row>
    <row r="30" spans="1:25" ht="12" customHeight="1" x14ac:dyDescent="0.25">
      <c r="A30" s="182"/>
      <c r="B30" s="173"/>
      <c r="C30" s="174" t="s">
        <v>152</v>
      </c>
      <c r="D30" s="160"/>
      <c r="E30" s="174"/>
      <c r="F30" s="179">
        <v>0</v>
      </c>
      <c r="G30" s="180">
        <v>0</v>
      </c>
      <c r="H30" s="180"/>
      <c r="I30" s="176">
        <v>0</v>
      </c>
      <c r="J30" s="176">
        <v>0</v>
      </c>
      <c r="K30" s="176">
        <v>0</v>
      </c>
      <c r="L30" s="155">
        <f t="shared" si="11"/>
        <v>0</v>
      </c>
      <c r="M30" s="177">
        <v>0</v>
      </c>
      <c r="N30" s="177"/>
      <c r="O30" s="176">
        <v>0</v>
      </c>
      <c r="P30" s="178">
        <v>0</v>
      </c>
      <c r="Q30" s="176">
        <v>0</v>
      </c>
      <c r="R30" s="181">
        <v>0</v>
      </c>
      <c r="S30" s="144">
        <f t="shared" si="1"/>
        <v>0</v>
      </c>
      <c r="T30" s="145">
        <f t="shared" si="2"/>
        <v>0</v>
      </c>
      <c r="U30" s="146">
        <f t="shared" si="3"/>
        <v>0</v>
      </c>
      <c r="V30" s="146">
        <f t="shared" si="4"/>
        <v>0</v>
      </c>
      <c r="W30" s="146">
        <f t="shared" si="5"/>
        <v>0</v>
      </c>
      <c r="X30" s="147">
        <f t="shared" si="6"/>
        <v>0</v>
      </c>
    </row>
    <row r="31" spans="1:25" ht="15" customHeight="1" x14ac:dyDescent="0.25">
      <c r="A31" s="170">
        <v>53600</v>
      </c>
      <c r="B31" s="171" t="s">
        <v>169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44">
        <f t="shared" si="1"/>
        <v>0</v>
      </c>
      <c r="T31" s="145">
        <f t="shared" si="2"/>
        <v>0</v>
      </c>
      <c r="U31" s="146">
        <f t="shared" si="3"/>
        <v>0</v>
      </c>
      <c r="V31" s="146">
        <f t="shared" si="4"/>
        <v>0</v>
      </c>
      <c r="W31" s="146">
        <f t="shared" si="5"/>
        <v>0</v>
      </c>
      <c r="X31" s="147">
        <f t="shared" si="6"/>
        <v>0</v>
      </c>
    </row>
    <row r="32" spans="1:25" ht="12" customHeight="1" x14ac:dyDescent="0.25">
      <c r="A32" s="172" t="s">
        <v>170</v>
      </c>
      <c r="B32" s="173" t="s">
        <v>171</v>
      </c>
      <c r="C32" s="174" t="s">
        <v>151</v>
      </c>
      <c r="D32" s="175">
        <v>0</v>
      </c>
      <c r="E32" s="176">
        <v>-3556.44</v>
      </c>
      <c r="F32" s="176">
        <v>0</v>
      </c>
      <c r="G32" s="177">
        <v>-23676.76</v>
      </c>
      <c r="H32" s="177"/>
      <c r="I32" s="176">
        <v>0</v>
      </c>
      <c r="J32" s="176">
        <v>192662.96999999997</v>
      </c>
      <c r="K32" s="176">
        <v>215400.51</v>
      </c>
      <c r="L32" s="155">
        <f t="shared" ref="L32:L33" si="12">E32+F32+J32-R32+D32</f>
        <v>188167.29999999996</v>
      </c>
      <c r="M32" s="177">
        <v>32090.74</v>
      </c>
      <c r="N32" s="177"/>
      <c r="O32" s="176">
        <v>7474.75</v>
      </c>
      <c r="P32" s="178">
        <v>23</v>
      </c>
      <c r="Q32" s="176">
        <v>939.2300000000032</v>
      </c>
      <c r="R32" s="175">
        <v>939.23</v>
      </c>
      <c r="S32" s="144">
        <f t="shared" si="1"/>
        <v>939.2300000000032</v>
      </c>
      <c r="T32" s="145">
        <f t="shared" si="2"/>
        <v>-3.1832314562052488E-12</v>
      </c>
      <c r="U32" s="146">
        <f t="shared" si="3"/>
        <v>24615.99</v>
      </c>
      <c r="V32" s="146">
        <f t="shared" si="4"/>
        <v>24615.99</v>
      </c>
      <c r="W32" s="146">
        <f t="shared" si="5"/>
        <v>939.23000000001048</v>
      </c>
      <c r="X32" s="147">
        <f t="shared" si="6"/>
        <v>-1.0459189070388675E-11</v>
      </c>
      <c r="Y32" s="154" t="s">
        <v>172</v>
      </c>
    </row>
    <row r="33" spans="1:24" ht="12" customHeight="1" x14ac:dyDescent="0.25">
      <c r="A33" s="172"/>
      <c r="B33" s="173"/>
      <c r="C33" s="174" t="s">
        <v>152</v>
      </c>
      <c r="D33" s="175">
        <v>0</v>
      </c>
      <c r="E33" s="176">
        <v>-0.41</v>
      </c>
      <c r="F33" s="179">
        <v>0</v>
      </c>
      <c r="G33" s="180">
        <v>-714.28</v>
      </c>
      <c r="H33" s="180"/>
      <c r="I33" s="176">
        <v>0</v>
      </c>
      <c r="J33" s="176">
        <v>2685.72</v>
      </c>
      <c r="K33" s="176">
        <v>4337.43</v>
      </c>
      <c r="L33" s="155">
        <f t="shared" si="12"/>
        <v>2685.31</v>
      </c>
      <c r="M33" s="177">
        <v>0</v>
      </c>
      <c r="N33" s="177"/>
      <c r="O33" s="176">
        <v>223.15</v>
      </c>
      <c r="P33" s="178">
        <v>0</v>
      </c>
      <c r="Q33" s="176">
        <v>-223.15</v>
      </c>
      <c r="R33" s="181">
        <v>0</v>
      </c>
      <c r="S33" s="144">
        <f t="shared" si="1"/>
        <v>-937.43</v>
      </c>
      <c r="T33" s="145">
        <f t="shared" si="2"/>
        <v>937.43</v>
      </c>
      <c r="U33" s="146">
        <f t="shared" si="3"/>
        <v>-223.15</v>
      </c>
      <c r="V33" s="146">
        <f t="shared" si="4"/>
        <v>-223.15</v>
      </c>
      <c r="W33" s="146">
        <f t="shared" si="5"/>
        <v>0</v>
      </c>
      <c r="X33" s="147">
        <f t="shared" si="6"/>
        <v>0</v>
      </c>
    </row>
    <row r="34" spans="1:24" ht="15" customHeight="1" x14ac:dyDescent="0.25">
      <c r="A34" s="170">
        <v>56002</v>
      </c>
      <c r="B34" s="171" t="s">
        <v>173</v>
      </c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44">
        <f t="shared" si="1"/>
        <v>0</v>
      </c>
      <c r="T34" s="145">
        <f t="shared" si="2"/>
        <v>0</v>
      </c>
      <c r="U34" s="146">
        <f t="shared" si="3"/>
        <v>0</v>
      </c>
      <c r="V34" s="146">
        <f t="shared" si="4"/>
        <v>0</v>
      </c>
      <c r="W34" s="146">
        <f t="shared" si="5"/>
        <v>0</v>
      </c>
      <c r="X34" s="147">
        <f t="shared" si="6"/>
        <v>0</v>
      </c>
    </row>
    <row r="35" spans="1:24" ht="12" customHeight="1" x14ac:dyDescent="0.25">
      <c r="A35" s="182">
        <v>2047</v>
      </c>
      <c r="B35" s="173" t="s">
        <v>174</v>
      </c>
      <c r="C35" s="174" t="s">
        <v>151</v>
      </c>
      <c r="D35" s="175">
        <v>19.809999999999999</v>
      </c>
      <c r="E35" s="176">
        <v>0</v>
      </c>
      <c r="F35" s="176">
        <v>0</v>
      </c>
      <c r="G35" s="177">
        <v>-6715.61</v>
      </c>
      <c r="H35" s="177"/>
      <c r="I35" s="176">
        <v>0</v>
      </c>
      <c r="J35" s="176">
        <v>156534.32</v>
      </c>
      <c r="K35" s="176">
        <v>157495.19</v>
      </c>
      <c r="L35" s="155">
        <f t="shared" ref="L35:L36" si="13">E35+F35+J35-R35+D35</f>
        <v>150779.57</v>
      </c>
      <c r="M35" s="177">
        <v>26790.17</v>
      </c>
      <c r="N35" s="177"/>
      <c r="O35" s="176">
        <v>14300</v>
      </c>
      <c r="P35" s="178">
        <v>53</v>
      </c>
      <c r="Q35" s="176">
        <v>5774.5599999999977</v>
      </c>
      <c r="R35" s="175">
        <v>5774.56</v>
      </c>
      <c r="S35" s="144">
        <f t="shared" si="1"/>
        <v>5774.5599999999977</v>
      </c>
      <c r="T35" s="145">
        <f t="shared" si="2"/>
        <v>0</v>
      </c>
      <c r="U35" s="146">
        <f t="shared" si="3"/>
        <v>12490.169999999998</v>
      </c>
      <c r="V35" s="146">
        <f t="shared" si="4"/>
        <v>12490.169999999998</v>
      </c>
      <c r="W35" s="146">
        <f t="shared" si="5"/>
        <v>5754.75</v>
      </c>
      <c r="X35" s="147">
        <f t="shared" si="6"/>
        <v>19.8100000000004</v>
      </c>
    </row>
    <row r="36" spans="1:24" ht="12" customHeight="1" x14ac:dyDescent="0.25">
      <c r="A36" s="182"/>
      <c r="B36" s="173"/>
      <c r="C36" s="174" t="s">
        <v>152</v>
      </c>
      <c r="D36" s="175">
        <v>0</v>
      </c>
      <c r="E36" s="176">
        <v>0</v>
      </c>
      <c r="F36" s="179">
        <v>0</v>
      </c>
      <c r="G36" s="180">
        <v>0</v>
      </c>
      <c r="H36" s="180"/>
      <c r="I36" s="176">
        <v>0</v>
      </c>
      <c r="J36" s="176">
        <v>0</v>
      </c>
      <c r="K36" s="176">
        <v>0</v>
      </c>
      <c r="L36" s="155">
        <f t="shared" si="13"/>
        <v>0</v>
      </c>
      <c r="M36" s="177">
        <v>0</v>
      </c>
      <c r="N36" s="177"/>
      <c r="O36" s="176">
        <v>0</v>
      </c>
      <c r="P36" s="178">
        <v>0</v>
      </c>
      <c r="Q36" s="176">
        <v>0</v>
      </c>
      <c r="R36" s="181">
        <v>0</v>
      </c>
      <c r="S36" s="144">
        <f t="shared" si="1"/>
        <v>0</v>
      </c>
      <c r="T36" s="145">
        <f t="shared" si="2"/>
        <v>0</v>
      </c>
      <c r="U36" s="146">
        <f t="shared" si="3"/>
        <v>0</v>
      </c>
      <c r="V36" s="146">
        <f t="shared" si="4"/>
        <v>0</v>
      </c>
      <c r="W36" s="146">
        <f t="shared" si="5"/>
        <v>0</v>
      </c>
      <c r="X36" s="147">
        <f t="shared" si="6"/>
        <v>0</v>
      </c>
    </row>
    <row r="37" spans="1:24" ht="15" customHeight="1" x14ac:dyDescent="0.25">
      <c r="A37" s="169" t="s">
        <v>175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44">
        <f t="shared" si="1"/>
        <v>0</v>
      </c>
      <c r="T37" s="145">
        <f t="shared" si="2"/>
        <v>0</v>
      </c>
      <c r="U37" s="146">
        <f t="shared" si="3"/>
        <v>0</v>
      </c>
      <c r="V37" s="146">
        <f t="shared" si="4"/>
        <v>0</v>
      </c>
      <c r="W37" s="146">
        <f t="shared" si="5"/>
        <v>0</v>
      </c>
      <c r="X37" s="147">
        <f t="shared" si="6"/>
        <v>0</v>
      </c>
    </row>
    <row r="38" spans="1:24" ht="15" customHeight="1" x14ac:dyDescent="0.25">
      <c r="A38" s="170">
        <v>53002</v>
      </c>
      <c r="B38" s="171" t="s">
        <v>167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44">
        <f t="shared" si="1"/>
        <v>0</v>
      </c>
      <c r="T38" s="145">
        <f t="shared" si="2"/>
        <v>0</v>
      </c>
      <c r="U38" s="146">
        <f t="shared" si="3"/>
        <v>0</v>
      </c>
      <c r="V38" s="146">
        <f t="shared" si="4"/>
        <v>0</v>
      </c>
      <c r="W38" s="146">
        <f t="shared" si="5"/>
        <v>0</v>
      </c>
      <c r="X38" s="147">
        <f t="shared" si="6"/>
        <v>0</v>
      </c>
    </row>
    <row r="39" spans="1:24" ht="12" customHeight="1" x14ac:dyDescent="0.25">
      <c r="A39" s="172" t="s">
        <v>176</v>
      </c>
      <c r="B39" s="173" t="s">
        <v>177</v>
      </c>
      <c r="C39" s="174" t="s">
        <v>151</v>
      </c>
      <c r="D39" s="175">
        <v>0</v>
      </c>
      <c r="E39" s="176">
        <v>-3338.35</v>
      </c>
      <c r="F39" s="176">
        <v>0</v>
      </c>
      <c r="G39" s="177">
        <v>-21436.65</v>
      </c>
      <c r="H39" s="177"/>
      <c r="I39" s="176">
        <v>0</v>
      </c>
      <c r="J39" s="176">
        <v>250191.51</v>
      </c>
      <c r="K39" s="176">
        <v>264100</v>
      </c>
      <c r="L39" s="155">
        <f t="shared" ref="L39:L40" si="14">E39+F39+J39-R39+D39</f>
        <v>239325</v>
      </c>
      <c r="M39" s="177">
        <v>35958.68</v>
      </c>
      <c r="N39" s="177"/>
      <c r="O39" s="176">
        <v>6993.869999999999</v>
      </c>
      <c r="P39" s="178">
        <v>19</v>
      </c>
      <c r="Q39" s="176">
        <v>7528.16</v>
      </c>
      <c r="R39" s="175">
        <v>7528.16</v>
      </c>
      <c r="S39" s="144">
        <f t="shared" si="1"/>
        <v>7528.16</v>
      </c>
      <c r="T39" s="145">
        <f t="shared" si="2"/>
        <v>0</v>
      </c>
      <c r="U39" s="146">
        <f t="shared" si="3"/>
        <v>28964.81</v>
      </c>
      <c r="V39" s="146">
        <f t="shared" si="4"/>
        <v>28964.81</v>
      </c>
      <c r="W39" s="146">
        <f t="shared" si="5"/>
        <v>7528.1600000000035</v>
      </c>
      <c r="X39" s="147">
        <f t="shared" si="6"/>
        <v>0</v>
      </c>
    </row>
    <row r="40" spans="1:24" ht="12" customHeight="1" x14ac:dyDescent="0.25">
      <c r="A40" s="172"/>
      <c r="B40" s="173"/>
      <c r="C40" s="174" t="s">
        <v>152</v>
      </c>
      <c r="D40" s="175">
        <v>0</v>
      </c>
      <c r="E40" s="176">
        <v>0</v>
      </c>
      <c r="F40" s="179">
        <v>0</v>
      </c>
      <c r="G40" s="180">
        <v>0</v>
      </c>
      <c r="H40" s="180"/>
      <c r="I40" s="176">
        <v>0</v>
      </c>
      <c r="J40" s="176">
        <v>0</v>
      </c>
      <c r="K40" s="176">
        <v>0</v>
      </c>
      <c r="L40" s="155">
        <f t="shared" si="14"/>
        <v>0</v>
      </c>
      <c r="M40" s="177">
        <v>0</v>
      </c>
      <c r="N40" s="177"/>
      <c r="O40" s="176">
        <v>0</v>
      </c>
      <c r="P40" s="178">
        <v>0</v>
      </c>
      <c r="Q40" s="176">
        <v>0</v>
      </c>
      <c r="R40" s="181">
        <v>0</v>
      </c>
      <c r="S40" s="144">
        <f t="shared" si="1"/>
        <v>0</v>
      </c>
      <c r="T40" s="145">
        <f t="shared" si="2"/>
        <v>0</v>
      </c>
      <c r="U40" s="146">
        <f t="shared" si="3"/>
        <v>0</v>
      </c>
      <c r="V40" s="146">
        <f t="shared" si="4"/>
        <v>0</v>
      </c>
      <c r="W40" s="146">
        <f t="shared" si="5"/>
        <v>0</v>
      </c>
      <c r="X40" s="147">
        <f t="shared" si="6"/>
        <v>0</v>
      </c>
    </row>
    <row r="41" spans="1:24" ht="15" customHeight="1" x14ac:dyDescent="0.25">
      <c r="A41" s="169" t="s">
        <v>178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44">
        <f t="shared" si="1"/>
        <v>0</v>
      </c>
      <c r="T41" s="145">
        <f t="shared" si="2"/>
        <v>0</v>
      </c>
      <c r="U41" s="146">
        <f t="shared" si="3"/>
        <v>0</v>
      </c>
      <c r="V41" s="146">
        <f t="shared" si="4"/>
        <v>0</v>
      </c>
      <c r="W41" s="146">
        <f t="shared" si="5"/>
        <v>0</v>
      </c>
      <c r="X41" s="147">
        <f t="shared" si="6"/>
        <v>0</v>
      </c>
    </row>
    <row r="42" spans="1:24" ht="15" customHeight="1" x14ac:dyDescent="0.25">
      <c r="A42" s="170">
        <v>53601</v>
      </c>
      <c r="B42" s="171" t="s">
        <v>179</v>
      </c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44">
        <f t="shared" si="1"/>
        <v>0</v>
      </c>
      <c r="T42" s="145">
        <f t="shared" si="2"/>
        <v>0</v>
      </c>
      <c r="U42" s="146">
        <f t="shared" si="3"/>
        <v>0</v>
      </c>
      <c r="V42" s="146">
        <f t="shared" si="4"/>
        <v>0</v>
      </c>
      <c r="W42" s="146">
        <f t="shared" si="5"/>
        <v>0</v>
      </c>
      <c r="X42" s="147">
        <f t="shared" si="6"/>
        <v>0</v>
      </c>
    </row>
    <row r="43" spans="1:24" ht="12" customHeight="1" x14ac:dyDescent="0.25">
      <c r="A43" s="182">
        <v>4627</v>
      </c>
      <c r="B43" s="173" t="s">
        <v>180</v>
      </c>
      <c r="C43" s="174" t="s">
        <v>151</v>
      </c>
      <c r="D43" s="175">
        <v>0</v>
      </c>
      <c r="E43" s="176">
        <v>-19562.79</v>
      </c>
      <c r="F43" s="176">
        <v>0</v>
      </c>
      <c r="G43" s="177">
        <v>-5927.35</v>
      </c>
      <c r="H43" s="177"/>
      <c r="I43" s="176">
        <v>0</v>
      </c>
      <c r="J43" s="176">
        <v>147747.03</v>
      </c>
      <c r="K43" s="176">
        <v>137227.72</v>
      </c>
      <c r="L43" s="155">
        <f t="shared" ref="L43:L44" si="15">E43+F43+J43-R43+D43</f>
        <v>116096.93999999999</v>
      </c>
      <c r="M43" s="177">
        <v>26327.81</v>
      </c>
      <c r="N43" s="177"/>
      <c r="O43" s="176">
        <v>8313.16</v>
      </c>
      <c r="P43" s="178">
        <v>32</v>
      </c>
      <c r="Q43" s="176">
        <v>12087.300000000001</v>
      </c>
      <c r="R43" s="175">
        <v>12087.3</v>
      </c>
      <c r="S43" s="144">
        <f t="shared" si="1"/>
        <v>12087.3</v>
      </c>
      <c r="T43" s="145">
        <f t="shared" si="2"/>
        <v>0</v>
      </c>
      <c r="U43" s="146">
        <f t="shared" si="3"/>
        <v>18014.650000000001</v>
      </c>
      <c r="V43" s="146">
        <f t="shared" si="4"/>
        <v>18014.650000000001</v>
      </c>
      <c r="W43" s="146">
        <f t="shared" si="5"/>
        <v>12087.300000000003</v>
      </c>
      <c r="X43" s="147">
        <f t="shared" si="6"/>
        <v>0</v>
      </c>
    </row>
    <row r="44" spans="1:24" ht="12" customHeight="1" x14ac:dyDescent="0.25">
      <c r="A44" s="182"/>
      <c r="B44" s="173"/>
      <c r="C44" s="174" t="s">
        <v>152</v>
      </c>
      <c r="D44" s="175">
        <v>0</v>
      </c>
      <c r="E44" s="176">
        <v>0</v>
      </c>
      <c r="F44" s="179">
        <v>0</v>
      </c>
      <c r="G44" s="180">
        <v>0</v>
      </c>
      <c r="H44" s="180"/>
      <c r="I44" s="176">
        <v>0</v>
      </c>
      <c r="J44" s="176">
        <v>0</v>
      </c>
      <c r="K44" s="176">
        <v>0</v>
      </c>
      <c r="L44" s="155">
        <f t="shared" si="15"/>
        <v>0</v>
      </c>
      <c r="M44" s="177">
        <v>0</v>
      </c>
      <c r="N44" s="177"/>
      <c r="O44" s="176">
        <v>0</v>
      </c>
      <c r="P44" s="178">
        <v>0</v>
      </c>
      <c r="Q44" s="176">
        <v>0</v>
      </c>
      <c r="R44" s="181">
        <v>0</v>
      </c>
      <c r="S44" s="144">
        <f t="shared" si="1"/>
        <v>0</v>
      </c>
      <c r="T44" s="145">
        <f t="shared" si="2"/>
        <v>0</v>
      </c>
      <c r="U44" s="146">
        <f t="shared" si="3"/>
        <v>0</v>
      </c>
      <c r="V44" s="146">
        <f t="shared" si="4"/>
        <v>0</v>
      </c>
      <c r="W44" s="146">
        <f t="shared" si="5"/>
        <v>0</v>
      </c>
      <c r="X44" s="147">
        <f t="shared" si="6"/>
        <v>0</v>
      </c>
    </row>
    <row r="45" spans="1:24" ht="15" customHeight="1" x14ac:dyDescent="0.25">
      <c r="A45" s="169" t="s">
        <v>181</v>
      </c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44">
        <f t="shared" si="1"/>
        <v>0</v>
      </c>
      <c r="T45" s="145">
        <f t="shared" si="2"/>
        <v>0</v>
      </c>
      <c r="U45" s="146">
        <f t="shared" si="3"/>
        <v>0</v>
      </c>
      <c r="V45" s="146">
        <f t="shared" si="4"/>
        <v>0</v>
      </c>
      <c r="W45" s="146">
        <f t="shared" si="5"/>
        <v>0</v>
      </c>
      <c r="X45" s="147">
        <f t="shared" si="6"/>
        <v>0</v>
      </c>
    </row>
    <row r="46" spans="1:24" ht="15" customHeight="1" x14ac:dyDescent="0.25">
      <c r="A46" s="170">
        <v>51404</v>
      </c>
      <c r="B46" s="171" t="s">
        <v>157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44">
        <f t="shared" si="1"/>
        <v>0</v>
      </c>
      <c r="T46" s="145">
        <f t="shared" si="2"/>
        <v>0</v>
      </c>
      <c r="U46" s="146">
        <f t="shared" si="3"/>
        <v>0</v>
      </c>
      <c r="V46" s="146">
        <f t="shared" si="4"/>
        <v>0</v>
      </c>
      <c r="W46" s="146">
        <f t="shared" si="5"/>
        <v>0</v>
      </c>
      <c r="X46" s="147">
        <f t="shared" si="6"/>
        <v>0</v>
      </c>
    </row>
    <row r="47" spans="1:24" ht="12" customHeight="1" x14ac:dyDescent="0.25">
      <c r="A47" s="172" t="s">
        <v>182</v>
      </c>
      <c r="B47" s="173" t="s">
        <v>183</v>
      </c>
      <c r="C47" s="174" t="s">
        <v>151</v>
      </c>
      <c r="D47" s="175">
        <v>0</v>
      </c>
      <c r="E47" s="176">
        <v>-47907.26</v>
      </c>
      <c r="F47" s="176">
        <v>0</v>
      </c>
      <c r="G47" s="177">
        <v>-28008.080000000002</v>
      </c>
      <c r="H47" s="177"/>
      <c r="I47" s="176">
        <v>0</v>
      </c>
      <c r="J47" s="176">
        <v>622093.19000000006</v>
      </c>
      <c r="K47" s="176">
        <v>542836.43000000005</v>
      </c>
      <c r="L47" s="155">
        <f t="shared" ref="L47:L50" si="16">E47+F47+J47-R47+D47</f>
        <v>514828.36000000004</v>
      </c>
      <c r="M47" s="177">
        <v>96010.880000000005</v>
      </c>
      <c r="N47" s="177"/>
      <c r="O47" s="176">
        <v>8645.23</v>
      </c>
      <c r="P47" s="178">
        <v>9</v>
      </c>
      <c r="Q47" s="176">
        <v>59357.570000000007</v>
      </c>
      <c r="R47" s="175">
        <v>59357.57</v>
      </c>
      <c r="S47" s="144">
        <f t="shared" si="1"/>
        <v>59357.570000000007</v>
      </c>
      <c r="T47" s="145">
        <f t="shared" si="2"/>
        <v>0</v>
      </c>
      <c r="U47" s="146">
        <f t="shared" si="3"/>
        <v>87365.650000000009</v>
      </c>
      <c r="V47" s="146">
        <f t="shared" si="4"/>
        <v>87365.650000000009</v>
      </c>
      <c r="W47" s="146">
        <f t="shared" si="5"/>
        <v>59357.570000000007</v>
      </c>
      <c r="X47" s="147">
        <f t="shared" si="6"/>
        <v>0</v>
      </c>
    </row>
    <row r="48" spans="1:24" ht="12" customHeight="1" x14ac:dyDescent="0.25">
      <c r="A48" s="172"/>
      <c r="B48" s="173"/>
      <c r="C48" s="174" t="s">
        <v>152</v>
      </c>
      <c r="D48" s="175">
        <v>0</v>
      </c>
      <c r="E48" s="176">
        <v>0</v>
      </c>
      <c r="F48" s="179">
        <v>0</v>
      </c>
      <c r="G48" s="180">
        <v>0</v>
      </c>
      <c r="H48" s="180"/>
      <c r="I48" s="176">
        <v>0</v>
      </c>
      <c r="J48" s="176">
        <v>0</v>
      </c>
      <c r="K48" s="176">
        <v>0</v>
      </c>
      <c r="L48" s="155">
        <f t="shared" si="16"/>
        <v>0</v>
      </c>
      <c r="M48" s="177">
        <v>0</v>
      </c>
      <c r="N48" s="177"/>
      <c r="O48" s="176">
        <v>0</v>
      </c>
      <c r="P48" s="178">
        <v>0</v>
      </c>
      <c r="Q48" s="176">
        <v>0</v>
      </c>
      <c r="R48" s="181">
        <v>0</v>
      </c>
      <c r="S48" s="144">
        <f t="shared" si="1"/>
        <v>0</v>
      </c>
      <c r="T48" s="145">
        <f t="shared" si="2"/>
        <v>0</v>
      </c>
      <c r="U48" s="146">
        <f t="shared" si="3"/>
        <v>0</v>
      </c>
      <c r="V48" s="146">
        <f t="shared" si="4"/>
        <v>0</v>
      </c>
      <c r="W48" s="146">
        <f t="shared" si="5"/>
        <v>0</v>
      </c>
      <c r="X48" s="147">
        <f t="shared" si="6"/>
        <v>0</v>
      </c>
    </row>
    <row r="49" spans="1:37" ht="12" customHeight="1" x14ac:dyDescent="0.25">
      <c r="A49" s="172" t="s">
        <v>184</v>
      </c>
      <c r="B49" s="173" t="s">
        <v>185</v>
      </c>
      <c r="C49" s="174" t="s">
        <v>151</v>
      </c>
      <c r="D49" s="175">
        <v>0</v>
      </c>
      <c r="E49" s="176">
        <v>-204.99</v>
      </c>
      <c r="F49" s="176">
        <v>0</v>
      </c>
      <c r="G49" s="177">
        <v>-294.64</v>
      </c>
      <c r="H49" s="177"/>
      <c r="I49" s="176">
        <v>0</v>
      </c>
      <c r="J49" s="176">
        <v>7537.57</v>
      </c>
      <c r="K49" s="176">
        <v>6527.93</v>
      </c>
      <c r="L49" s="155">
        <f t="shared" si="16"/>
        <v>6233.29</v>
      </c>
      <c r="M49" s="177">
        <v>1393.93</v>
      </c>
      <c r="N49" s="177"/>
      <c r="O49" s="176">
        <v>0</v>
      </c>
      <c r="P49" s="178">
        <v>0</v>
      </c>
      <c r="Q49" s="176">
        <v>1099.29</v>
      </c>
      <c r="R49" s="175">
        <v>1099.29</v>
      </c>
      <c r="S49" s="144">
        <f t="shared" si="1"/>
        <v>1099.29</v>
      </c>
      <c r="T49" s="145">
        <f t="shared" si="2"/>
        <v>0</v>
      </c>
      <c r="U49" s="146">
        <f t="shared" si="3"/>
        <v>1393.93</v>
      </c>
      <c r="V49" s="146">
        <f t="shared" si="4"/>
        <v>1393.93</v>
      </c>
      <c r="W49" s="146">
        <f t="shared" si="5"/>
        <v>1099.29</v>
      </c>
      <c r="X49" s="147">
        <f t="shared" si="6"/>
        <v>0</v>
      </c>
    </row>
    <row r="50" spans="1:37" ht="12" customHeight="1" x14ac:dyDescent="0.25">
      <c r="A50" s="172"/>
      <c r="B50" s="173"/>
      <c r="C50" s="174" t="s">
        <v>152</v>
      </c>
      <c r="D50" s="175">
        <v>0</v>
      </c>
      <c r="E50" s="176">
        <v>0</v>
      </c>
      <c r="F50" s="179">
        <v>0</v>
      </c>
      <c r="G50" s="180">
        <v>0</v>
      </c>
      <c r="H50" s="180"/>
      <c r="I50" s="176">
        <v>0</v>
      </c>
      <c r="J50" s="176">
        <v>0</v>
      </c>
      <c r="K50" s="176">
        <v>0</v>
      </c>
      <c r="L50" s="155">
        <f t="shared" si="16"/>
        <v>0</v>
      </c>
      <c r="M50" s="177">
        <v>0</v>
      </c>
      <c r="N50" s="177"/>
      <c r="O50" s="176">
        <v>0</v>
      </c>
      <c r="P50" s="178">
        <v>0</v>
      </c>
      <c r="Q50" s="176">
        <v>0</v>
      </c>
      <c r="R50" s="181">
        <v>0</v>
      </c>
      <c r="S50" s="144">
        <f t="shared" si="1"/>
        <v>0</v>
      </c>
      <c r="T50" s="145">
        <f t="shared" si="2"/>
        <v>0</v>
      </c>
      <c r="U50" s="146">
        <f t="shared" si="3"/>
        <v>0</v>
      </c>
      <c r="V50" s="146">
        <f t="shared" si="4"/>
        <v>0</v>
      </c>
      <c r="W50" s="146">
        <f t="shared" si="5"/>
        <v>0</v>
      </c>
      <c r="X50" s="147">
        <f t="shared" si="6"/>
        <v>0</v>
      </c>
    </row>
    <row r="51" spans="1:37" ht="15" customHeight="1" x14ac:dyDescent="0.25">
      <c r="A51" s="169" t="s">
        <v>186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44">
        <f t="shared" si="1"/>
        <v>0</v>
      </c>
      <c r="T51" s="145">
        <f t="shared" si="2"/>
        <v>0</v>
      </c>
      <c r="U51" s="146">
        <f t="shared" si="3"/>
        <v>0</v>
      </c>
      <c r="V51" s="146">
        <f t="shared" si="4"/>
        <v>0</v>
      </c>
      <c r="W51" s="146">
        <f t="shared" si="5"/>
        <v>0</v>
      </c>
      <c r="X51" s="147">
        <f t="shared" si="6"/>
        <v>0</v>
      </c>
    </row>
    <row r="52" spans="1:37" ht="15" customHeight="1" x14ac:dyDescent="0.25">
      <c r="A52" s="170">
        <v>31003</v>
      </c>
      <c r="B52" s="171" t="s">
        <v>148</v>
      </c>
      <c r="C52" s="171"/>
      <c r="D52" s="171"/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/>
      <c r="S52" s="144">
        <f t="shared" si="1"/>
        <v>0</v>
      </c>
      <c r="T52" s="145">
        <f t="shared" si="2"/>
        <v>0</v>
      </c>
      <c r="U52" s="146">
        <f t="shared" si="3"/>
        <v>0</v>
      </c>
      <c r="V52" s="146">
        <f t="shared" si="4"/>
        <v>0</v>
      </c>
      <c r="W52" s="146">
        <f t="shared" si="5"/>
        <v>0</v>
      </c>
      <c r="X52" s="147">
        <f t="shared" si="6"/>
        <v>0</v>
      </c>
    </row>
    <row r="53" spans="1:37" ht="12" customHeight="1" x14ac:dyDescent="0.25">
      <c r="A53" s="172" t="s">
        <v>187</v>
      </c>
      <c r="B53" s="173" t="s">
        <v>40</v>
      </c>
      <c r="C53" s="174" t="s">
        <v>151</v>
      </c>
      <c r="D53" s="175">
        <v>113935.54</v>
      </c>
      <c r="E53" s="176">
        <v>0</v>
      </c>
      <c r="F53" s="176">
        <v>161848.54</v>
      </c>
      <c r="G53" s="177">
        <v>0</v>
      </c>
      <c r="H53" s="177"/>
      <c r="I53" s="176">
        <v>0</v>
      </c>
      <c r="J53" s="176">
        <v>399138.5</v>
      </c>
      <c r="K53" s="176">
        <v>366157.51</v>
      </c>
      <c r="L53" s="155">
        <f t="shared" ref="L53:L56" si="17">E53+F53+J53-R53+D53</f>
        <v>528006.05000000005</v>
      </c>
      <c r="M53" s="177">
        <v>7905.3</v>
      </c>
      <c r="N53" s="177"/>
      <c r="O53" s="176">
        <v>22837.309999999998</v>
      </c>
      <c r="P53" s="178">
        <v>289</v>
      </c>
      <c r="Q53" s="176">
        <v>-14932.010000000002</v>
      </c>
      <c r="R53" s="175">
        <v>146916.53</v>
      </c>
      <c r="S53" s="144">
        <f t="shared" si="1"/>
        <v>146916.53</v>
      </c>
      <c r="T53" s="145">
        <f t="shared" si="2"/>
        <v>0</v>
      </c>
      <c r="U53" s="146">
        <f t="shared" si="3"/>
        <v>-14932.009999999998</v>
      </c>
      <c r="V53" s="146">
        <f t="shared" si="4"/>
        <v>-14932.009999999998</v>
      </c>
      <c r="W53" s="146">
        <f t="shared" si="5"/>
        <v>32980.989999999991</v>
      </c>
      <c r="X53" s="147">
        <f t="shared" si="6"/>
        <v>113935.54000000001</v>
      </c>
    </row>
    <row r="54" spans="1:37" ht="12" customHeight="1" x14ac:dyDescent="0.25">
      <c r="A54" s="172"/>
      <c r="B54" s="173"/>
      <c r="C54" s="174" t="s">
        <v>152</v>
      </c>
      <c r="D54" s="175">
        <v>0</v>
      </c>
      <c r="E54" s="176">
        <v>0</v>
      </c>
      <c r="F54" s="179">
        <v>0</v>
      </c>
      <c r="G54" s="180">
        <v>0</v>
      </c>
      <c r="H54" s="180"/>
      <c r="I54" s="176">
        <v>0</v>
      </c>
      <c r="J54" s="176">
        <v>0</v>
      </c>
      <c r="K54" s="176">
        <v>0</v>
      </c>
      <c r="L54" s="155">
        <f t="shared" si="17"/>
        <v>0</v>
      </c>
      <c r="M54" s="177">
        <v>0</v>
      </c>
      <c r="N54" s="177"/>
      <c r="O54" s="176">
        <v>0</v>
      </c>
      <c r="P54" s="178">
        <v>0</v>
      </c>
      <c r="Q54" s="176">
        <v>0</v>
      </c>
      <c r="R54" s="181">
        <v>0</v>
      </c>
      <c r="S54" s="144">
        <f t="shared" si="1"/>
        <v>0</v>
      </c>
      <c r="T54" s="145">
        <f t="shared" si="2"/>
        <v>0</v>
      </c>
      <c r="U54" s="146">
        <f t="shared" si="3"/>
        <v>0</v>
      </c>
      <c r="V54" s="146">
        <f t="shared" si="4"/>
        <v>0</v>
      </c>
      <c r="W54" s="146">
        <f t="shared" si="5"/>
        <v>0</v>
      </c>
      <c r="X54" s="147">
        <f t="shared" si="6"/>
        <v>0</v>
      </c>
    </row>
    <row r="55" spans="1:37" ht="12" customHeight="1" x14ac:dyDescent="0.25">
      <c r="A55" s="183" t="s">
        <v>188</v>
      </c>
      <c r="B55" s="184" t="s">
        <v>40</v>
      </c>
      <c r="C55" s="174" t="s">
        <v>151</v>
      </c>
      <c r="D55" s="175">
        <v>0</v>
      </c>
      <c r="E55" s="176">
        <v>0</v>
      </c>
      <c r="F55" s="176">
        <v>34.04</v>
      </c>
      <c r="G55" s="177">
        <v>0</v>
      </c>
      <c r="H55" s="177"/>
      <c r="I55" s="176">
        <v>0</v>
      </c>
      <c r="J55" s="176">
        <v>104.16999999999999</v>
      </c>
      <c r="K55" s="176">
        <v>70.13</v>
      </c>
      <c r="L55" s="155">
        <f t="shared" si="17"/>
        <v>104.16999999999999</v>
      </c>
      <c r="M55" s="177">
        <v>0</v>
      </c>
      <c r="N55" s="177"/>
      <c r="O55" s="176">
        <v>0</v>
      </c>
      <c r="P55" s="178">
        <v>0</v>
      </c>
      <c r="Q55" s="176">
        <v>0</v>
      </c>
      <c r="R55" s="175">
        <v>34.04</v>
      </c>
      <c r="S55" s="144">
        <f t="shared" si="1"/>
        <v>34.04</v>
      </c>
      <c r="T55" s="145">
        <f t="shared" si="2"/>
        <v>0</v>
      </c>
      <c r="U55" s="146">
        <f t="shared" si="3"/>
        <v>0</v>
      </c>
      <c r="V55" s="146">
        <f t="shared" si="4"/>
        <v>0</v>
      </c>
      <c r="W55" s="146">
        <f t="shared" si="5"/>
        <v>34.039999999999992</v>
      </c>
      <c r="X55" s="147">
        <f t="shared" si="6"/>
        <v>0</v>
      </c>
    </row>
    <row r="56" spans="1:37" s="158" customFormat="1" ht="38.25" customHeight="1" x14ac:dyDescent="0.2">
      <c r="A56" s="183"/>
      <c r="B56" s="184"/>
      <c r="C56" s="185" t="s">
        <v>152</v>
      </c>
      <c r="D56" s="186">
        <v>0</v>
      </c>
      <c r="E56" s="155">
        <v>-1153.8</v>
      </c>
      <c r="F56" s="187">
        <v>3352.43</v>
      </c>
      <c r="G56" s="188">
        <v>0</v>
      </c>
      <c r="H56" s="188"/>
      <c r="I56" s="155">
        <v>0</v>
      </c>
      <c r="J56" s="155">
        <v>12716.75</v>
      </c>
      <c r="K56" s="155">
        <v>8210.52</v>
      </c>
      <c r="L56" s="155">
        <f t="shared" si="17"/>
        <v>11562.95</v>
      </c>
      <c r="M56" s="189">
        <v>0</v>
      </c>
      <c r="N56" s="189"/>
      <c r="O56" s="155">
        <v>0</v>
      </c>
      <c r="P56" s="190">
        <v>0</v>
      </c>
      <c r="Q56" s="155">
        <v>0</v>
      </c>
      <c r="R56" s="191">
        <v>3352.43</v>
      </c>
      <c r="S56" s="148">
        <f t="shared" si="1"/>
        <v>3352.43</v>
      </c>
      <c r="T56" s="149">
        <f t="shared" si="2"/>
        <v>0</v>
      </c>
      <c r="U56" s="150">
        <f t="shared" si="3"/>
        <v>0</v>
      </c>
      <c r="V56" s="150">
        <f t="shared" si="4"/>
        <v>0</v>
      </c>
      <c r="W56" s="150">
        <f t="shared" si="5"/>
        <v>3352.4300000000003</v>
      </c>
      <c r="X56" s="151">
        <f t="shared" si="6"/>
        <v>0</v>
      </c>
      <c r="Y56" s="156" t="s">
        <v>189</v>
      </c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</row>
    <row r="57" spans="1:37" ht="15" customHeight="1" x14ac:dyDescent="0.25">
      <c r="A57" s="170">
        <v>58004</v>
      </c>
      <c r="B57" s="171" t="s">
        <v>190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44">
        <f t="shared" si="1"/>
        <v>0</v>
      </c>
      <c r="T57" s="145">
        <f t="shared" si="2"/>
        <v>0</v>
      </c>
      <c r="U57" s="146">
        <f t="shared" si="3"/>
        <v>0</v>
      </c>
      <c r="V57" s="146">
        <f t="shared" si="4"/>
        <v>0</v>
      </c>
      <c r="W57" s="146">
        <f t="shared" si="5"/>
        <v>0</v>
      </c>
      <c r="X57" s="147">
        <f t="shared" si="6"/>
        <v>0</v>
      </c>
    </row>
    <row r="58" spans="1:37" ht="12" customHeight="1" x14ac:dyDescent="0.25">
      <c r="A58" s="172" t="s">
        <v>191</v>
      </c>
      <c r="B58" s="173" t="s">
        <v>192</v>
      </c>
      <c r="C58" s="174" t="s">
        <v>151</v>
      </c>
      <c r="D58" s="175">
        <v>0</v>
      </c>
      <c r="E58" s="176">
        <v>-7000.07</v>
      </c>
      <c r="F58" s="176">
        <v>0</v>
      </c>
      <c r="G58" s="177">
        <v>-234646.09</v>
      </c>
      <c r="H58" s="177"/>
      <c r="I58" s="176">
        <v>234646.09</v>
      </c>
      <c r="J58" s="176">
        <v>5220965.55</v>
      </c>
      <c r="K58" s="176">
        <v>6129518.9699999997</v>
      </c>
      <c r="L58" s="155">
        <f t="shared" ref="L58:L59" si="18">E58+F58+J58-R58+D58</f>
        <v>5213048.6199999992</v>
      </c>
      <c r="M58" s="177">
        <v>1065722.53</v>
      </c>
      <c r="N58" s="177"/>
      <c r="O58" s="176">
        <v>1064805.67</v>
      </c>
      <c r="P58" s="178">
        <v>100</v>
      </c>
      <c r="Q58" s="176">
        <v>916.86000000010245</v>
      </c>
      <c r="R58" s="175">
        <v>916.86</v>
      </c>
      <c r="S58" s="144">
        <f t="shared" si="1"/>
        <v>916.86000000010245</v>
      </c>
      <c r="T58" s="145">
        <f t="shared" si="2"/>
        <v>-1.0243184078717604E-10</v>
      </c>
      <c r="U58" s="146">
        <f t="shared" si="3"/>
        <v>916.86000000010245</v>
      </c>
      <c r="V58" s="146">
        <f t="shared" si="4"/>
        <v>916.86000000010245</v>
      </c>
      <c r="W58" s="146">
        <f t="shared" si="5"/>
        <v>916.86000000033528</v>
      </c>
      <c r="X58" s="147">
        <f t="shared" si="6"/>
        <v>-3.3526248444104567E-10</v>
      </c>
    </row>
    <row r="59" spans="1:37" ht="12" customHeight="1" x14ac:dyDescent="0.25">
      <c r="A59" s="172"/>
      <c r="B59" s="173"/>
      <c r="C59" s="174" t="s">
        <v>152</v>
      </c>
      <c r="D59" s="175">
        <v>0</v>
      </c>
      <c r="E59" s="176">
        <v>-117.73</v>
      </c>
      <c r="F59" s="179">
        <v>0</v>
      </c>
      <c r="G59" s="180">
        <v>-651.16999999999996</v>
      </c>
      <c r="H59" s="180"/>
      <c r="I59" s="176">
        <v>651.16999999999996</v>
      </c>
      <c r="J59" s="176">
        <v>950.4</v>
      </c>
      <c r="K59" s="176">
        <v>4211.4399999999996</v>
      </c>
      <c r="L59" s="155">
        <f t="shared" si="18"/>
        <v>832.67</v>
      </c>
      <c r="M59" s="177">
        <v>0</v>
      </c>
      <c r="N59" s="177"/>
      <c r="O59" s="176">
        <v>916.86</v>
      </c>
      <c r="P59" s="178">
        <v>0</v>
      </c>
      <c r="Q59" s="176">
        <v>-916.86</v>
      </c>
      <c r="R59" s="181">
        <v>0</v>
      </c>
      <c r="S59" s="144">
        <f t="shared" si="1"/>
        <v>-916.86</v>
      </c>
      <c r="T59" s="145">
        <f t="shared" si="2"/>
        <v>916.86</v>
      </c>
      <c r="U59" s="146">
        <f t="shared" si="3"/>
        <v>-916.86</v>
      </c>
      <c r="V59" s="146">
        <f t="shared" si="4"/>
        <v>-916.86</v>
      </c>
      <c r="W59" s="146">
        <f t="shared" si="5"/>
        <v>0</v>
      </c>
      <c r="X59" s="147">
        <f t="shared" si="6"/>
        <v>0</v>
      </c>
    </row>
    <row r="60" spans="1:37" ht="15" customHeight="1" x14ac:dyDescent="0.25">
      <c r="A60" s="169" t="s">
        <v>193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44">
        <f t="shared" si="1"/>
        <v>0</v>
      </c>
      <c r="T60" s="145">
        <f t="shared" si="2"/>
        <v>0</v>
      </c>
      <c r="U60" s="146">
        <f t="shared" si="3"/>
        <v>0</v>
      </c>
      <c r="V60" s="146">
        <f t="shared" si="4"/>
        <v>0</v>
      </c>
      <c r="W60" s="146">
        <f t="shared" si="5"/>
        <v>0</v>
      </c>
      <c r="X60" s="147">
        <f t="shared" si="6"/>
        <v>0</v>
      </c>
    </row>
    <row r="61" spans="1:37" ht="15" customHeight="1" x14ac:dyDescent="0.25">
      <c r="A61" s="170">
        <v>53601</v>
      </c>
      <c r="B61" s="171" t="s">
        <v>179</v>
      </c>
      <c r="C61" s="171"/>
      <c r="D61" s="171"/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44">
        <f t="shared" si="1"/>
        <v>0</v>
      </c>
      <c r="T61" s="145">
        <f t="shared" si="2"/>
        <v>0</v>
      </c>
      <c r="U61" s="146">
        <f t="shared" si="3"/>
        <v>0</v>
      </c>
      <c r="V61" s="146">
        <f t="shared" si="4"/>
        <v>0</v>
      </c>
      <c r="W61" s="146">
        <f t="shared" si="5"/>
        <v>0</v>
      </c>
      <c r="X61" s="147">
        <f t="shared" si="6"/>
        <v>0</v>
      </c>
    </row>
    <row r="62" spans="1:37" ht="12" customHeight="1" x14ac:dyDescent="0.25">
      <c r="A62" s="182">
        <v>2601</v>
      </c>
      <c r="B62" s="173" t="s">
        <v>194</v>
      </c>
      <c r="C62" s="174" t="s">
        <v>151</v>
      </c>
      <c r="D62" s="175">
        <v>10267.86</v>
      </c>
      <c r="E62" s="176">
        <v>0</v>
      </c>
      <c r="F62" s="176">
        <v>0</v>
      </c>
      <c r="G62" s="177">
        <v>-2101.4699999999998</v>
      </c>
      <c r="H62" s="177"/>
      <c r="I62" s="176">
        <v>0</v>
      </c>
      <c r="J62" s="176">
        <v>220764.70000000004</v>
      </c>
      <c r="K62" s="176">
        <v>209955.86</v>
      </c>
      <c r="L62" s="155">
        <f t="shared" ref="L62:L65" si="19">E62+F62+J62-R62+D62</f>
        <v>207854.39</v>
      </c>
      <c r="M62" s="177">
        <v>29227.52</v>
      </c>
      <c r="N62" s="177"/>
      <c r="O62" s="176">
        <v>3947.88</v>
      </c>
      <c r="P62" s="178">
        <v>14</v>
      </c>
      <c r="Q62" s="176">
        <v>23178.17</v>
      </c>
      <c r="R62" s="175">
        <v>23178.17</v>
      </c>
      <c r="S62" s="144">
        <f t="shared" si="1"/>
        <v>23178.17</v>
      </c>
      <c r="T62" s="145">
        <f t="shared" si="2"/>
        <v>0</v>
      </c>
      <c r="U62" s="146">
        <f t="shared" si="3"/>
        <v>25279.64</v>
      </c>
      <c r="V62" s="146">
        <f t="shared" si="4"/>
        <v>25279.64</v>
      </c>
      <c r="W62" s="146">
        <f t="shared" si="5"/>
        <v>12910.310000000027</v>
      </c>
      <c r="X62" s="147">
        <f t="shared" si="6"/>
        <v>10267.859999999971</v>
      </c>
    </row>
    <row r="63" spans="1:37" ht="12" customHeight="1" x14ac:dyDescent="0.25">
      <c r="A63" s="182"/>
      <c r="B63" s="173"/>
      <c r="C63" s="174" t="s">
        <v>152</v>
      </c>
      <c r="D63" s="175">
        <v>0</v>
      </c>
      <c r="E63" s="176">
        <v>0</v>
      </c>
      <c r="F63" s="179">
        <v>0</v>
      </c>
      <c r="G63" s="180">
        <v>0</v>
      </c>
      <c r="H63" s="180"/>
      <c r="I63" s="176">
        <v>0</v>
      </c>
      <c r="J63" s="176">
        <v>0</v>
      </c>
      <c r="K63" s="176">
        <v>0</v>
      </c>
      <c r="L63" s="155">
        <f t="shared" si="19"/>
        <v>0</v>
      </c>
      <c r="M63" s="177">
        <v>0</v>
      </c>
      <c r="N63" s="177"/>
      <c r="O63" s="176">
        <v>0</v>
      </c>
      <c r="P63" s="178">
        <v>0</v>
      </c>
      <c r="Q63" s="176">
        <v>0</v>
      </c>
      <c r="R63" s="181">
        <v>0</v>
      </c>
      <c r="S63" s="144">
        <f t="shared" si="1"/>
        <v>0</v>
      </c>
      <c r="T63" s="145">
        <f t="shared" si="2"/>
        <v>0</v>
      </c>
      <c r="U63" s="146">
        <f t="shared" si="3"/>
        <v>0</v>
      </c>
      <c r="V63" s="146">
        <f t="shared" si="4"/>
        <v>0</v>
      </c>
      <c r="W63" s="146">
        <f t="shared" si="5"/>
        <v>0</v>
      </c>
      <c r="X63" s="147">
        <f t="shared" si="6"/>
        <v>0</v>
      </c>
    </row>
    <row r="64" spans="1:37" ht="12" customHeight="1" x14ac:dyDescent="0.25">
      <c r="A64" s="182">
        <v>3552</v>
      </c>
      <c r="B64" s="173" t="s">
        <v>195</v>
      </c>
      <c r="C64" s="174" t="s">
        <v>151</v>
      </c>
      <c r="D64" s="175">
        <v>0</v>
      </c>
      <c r="E64" s="176">
        <v>-1424.55</v>
      </c>
      <c r="F64" s="176">
        <v>0</v>
      </c>
      <c r="G64" s="177">
        <v>-9677.58</v>
      </c>
      <c r="H64" s="177"/>
      <c r="I64" s="176">
        <v>0</v>
      </c>
      <c r="J64" s="176">
        <v>108194.17</v>
      </c>
      <c r="K64" s="176">
        <v>114792.69</v>
      </c>
      <c r="L64" s="155">
        <f t="shared" si="19"/>
        <v>103690.56</v>
      </c>
      <c r="M64" s="177">
        <v>23537.919999999998</v>
      </c>
      <c r="N64" s="177"/>
      <c r="O64" s="176">
        <v>10781.28</v>
      </c>
      <c r="P64" s="178">
        <v>46</v>
      </c>
      <c r="Q64" s="176">
        <v>3079.0599999999977</v>
      </c>
      <c r="R64" s="175">
        <v>3079.06</v>
      </c>
      <c r="S64" s="144">
        <f t="shared" si="1"/>
        <v>3079.0599999999977</v>
      </c>
      <c r="T64" s="145">
        <f t="shared" si="2"/>
        <v>0</v>
      </c>
      <c r="U64" s="146">
        <f t="shared" si="3"/>
        <v>12756.639999999998</v>
      </c>
      <c r="V64" s="146">
        <f t="shared" si="4"/>
        <v>12756.639999999998</v>
      </c>
      <c r="W64" s="146">
        <f t="shared" si="5"/>
        <v>3079.0599999999977</v>
      </c>
      <c r="X64" s="147">
        <f t="shared" si="6"/>
        <v>0</v>
      </c>
    </row>
    <row r="65" spans="1:24" ht="12" customHeight="1" x14ac:dyDescent="0.25">
      <c r="A65" s="182"/>
      <c r="B65" s="173"/>
      <c r="C65" s="174" t="s">
        <v>152</v>
      </c>
      <c r="D65" s="175">
        <v>0</v>
      </c>
      <c r="E65" s="176">
        <v>0</v>
      </c>
      <c r="F65" s="179">
        <v>0</v>
      </c>
      <c r="G65" s="180">
        <v>0</v>
      </c>
      <c r="H65" s="180"/>
      <c r="I65" s="176">
        <v>0</v>
      </c>
      <c r="J65" s="176">
        <v>0</v>
      </c>
      <c r="K65" s="176">
        <v>0</v>
      </c>
      <c r="L65" s="155">
        <f t="shared" si="19"/>
        <v>0</v>
      </c>
      <c r="M65" s="177">
        <v>0</v>
      </c>
      <c r="N65" s="177"/>
      <c r="O65" s="176">
        <v>0</v>
      </c>
      <c r="P65" s="178">
        <v>0</v>
      </c>
      <c r="Q65" s="176">
        <v>0</v>
      </c>
      <c r="R65" s="181">
        <v>0</v>
      </c>
      <c r="S65" s="144">
        <f t="shared" si="1"/>
        <v>0</v>
      </c>
      <c r="T65" s="145">
        <f t="shared" si="2"/>
        <v>0</v>
      </c>
      <c r="U65" s="146">
        <f t="shared" si="3"/>
        <v>0</v>
      </c>
      <c r="V65" s="146">
        <f t="shared" si="4"/>
        <v>0</v>
      </c>
      <c r="W65" s="146">
        <f t="shared" si="5"/>
        <v>0</v>
      </c>
      <c r="X65" s="147">
        <f t="shared" si="6"/>
        <v>0</v>
      </c>
    </row>
    <row r="66" spans="1:24" ht="15" customHeight="1" x14ac:dyDescent="0.25">
      <c r="A66" s="170">
        <v>53901</v>
      </c>
      <c r="B66" s="171" t="s">
        <v>160</v>
      </c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44">
        <f t="shared" si="1"/>
        <v>0</v>
      </c>
      <c r="T66" s="145">
        <f t="shared" si="2"/>
        <v>0</v>
      </c>
      <c r="U66" s="146">
        <f t="shared" si="3"/>
        <v>0</v>
      </c>
      <c r="V66" s="146">
        <f t="shared" si="4"/>
        <v>0</v>
      </c>
      <c r="W66" s="146">
        <f t="shared" si="5"/>
        <v>0</v>
      </c>
      <c r="X66" s="147">
        <f t="shared" si="6"/>
        <v>0</v>
      </c>
    </row>
    <row r="67" spans="1:24" ht="12" customHeight="1" x14ac:dyDescent="0.25">
      <c r="A67" s="182">
        <v>1926</v>
      </c>
      <c r="B67" s="173" t="s">
        <v>196</v>
      </c>
      <c r="C67" s="174" t="s">
        <v>151</v>
      </c>
      <c r="D67" s="175">
        <v>181.3</v>
      </c>
      <c r="E67" s="176">
        <v>0</v>
      </c>
      <c r="F67" s="176">
        <v>424.62</v>
      </c>
      <c r="G67" s="177">
        <v>0</v>
      </c>
      <c r="H67" s="177"/>
      <c r="I67" s="176">
        <v>0</v>
      </c>
      <c r="J67" s="176">
        <v>28345.46</v>
      </c>
      <c r="K67" s="176">
        <v>23523.89</v>
      </c>
      <c r="L67" s="155">
        <f t="shared" ref="L67:L68" si="20">E67+F67+J67-R67+D67</f>
        <v>23948.51</v>
      </c>
      <c r="M67" s="177">
        <v>5002.87</v>
      </c>
      <c r="N67" s="177"/>
      <c r="O67" s="176">
        <v>424.62</v>
      </c>
      <c r="P67" s="178">
        <v>8</v>
      </c>
      <c r="Q67" s="176">
        <v>4578.25</v>
      </c>
      <c r="R67" s="175">
        <v>5002.87</v>
      </c>
      <c r="S67" s="144">
        <f t="shared" si="1"/>
        <v>5002.87</v>
      </c>
      <c r="T67" s="145">
        <f t="shared" si="2"/>
        <v>0</v>
      </c>
      <c r="U67" s="146">
        <f t="shared" si="3"/>
        <v>4578.25</v>
      </c>
      <c r="V67" s="146">
        <f t="shared" si="4"/>
        <v>4578.25</v>
      </c>
      <c r="W67" s="146">
        <f t="shared" si="5"/>
        <v>4821.57</v>
      </c>
      <c r="X67" s="147">
        <f t="shared" si="6"/>
        <v>181.30000000000018</v>
      </c>
    </row>
    <row r="68" spans="1:24" ht="12" customHeight="1" x14ac:dyDescent="0.25">
      <c r="A68" s="182"/>
      <c r="B68" s="173"/>
      <c r="C68" s="174" t="s">
        <v>152</v>
      </c>
      <c r="D68" s="175">
        <v>0</v>
      </c>
      <c r="E68" s="176">
        <v>0</v>
      </c>
      <c r="F68" s="179">
        <v>0</v>
      </c>
      <c r="G68" s="180">
        <v>0</v>
      </c>
      <c r="H68" s="180"/>
      <c r="I68" s="176">
        <v>0</v>
      </c>
      <c r="J68" s="176">
        <v>0</v>
      </c>
      <c r="K68" s="176">
        <v>0</v>
      </c>
      <c r="L68" s="155">
        <f t="shared" si="20"/>
        <v>0</v>
      </c>
      <c r="M68" s="177">
        <v>0</v>
      </c>
      <c r="N68" s="177"/>
      <c r="O68" s="176">
        <v>0</v>
      </c>
      <c r="P68" s="178">
        <v>0</v>
      </c>
      <c r="Q68" s="176">
        <v>0</v>
      </c>
      <c r="R68" s="181">
        <v>0</v>
      </c>
      <c r="S68" s="144">
        <f t="shared" si="1"/>
        <v>0</v>
      </c>
      <c r="T68" s="145">
        <f t="shared" si="2"/>
        <v>0</v>
      </c>
      <c r="U68" s="146">
        <f t="shared" si="3"/>
        <v>0</v>
      </c>
      <c r="V68" s="146">
        <f t="shared" si="4"/>
        <v>0</v>
      </c>
      <c r="W68" s="146">
        <f t="shared" si="5"/>
        <v>0</v>
      </c>
      <c r="X68" s="147">
        <f t="shared" si="6"/>
        <v>0</v>
      </c>
    </row>
    <row r="69" spans="1:24" ht="15" customHeight="1" x14ac:dyDescent="0.25">
      <c r="A69" s="170">
        <v>58004</v>
      </c>
      <c r="B69" s="171" t="s">
        <v>190</v>
      </c>
      <c r="C69" s="171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44">
        <f t="shared" si="1"/>
        <v>0</v>
      </c>
      <c r="T69" s="145">
        <f t="shared" si="2"/>
        <v>0</v>
      </c>
      <c r="U69" s="146">
        <f t="shared" si="3"/>
        <v>0</v>
      </c>
      <c r="V69" s="146">
        <f t="shared" si="4"/>
        <v>0</v>
      </c>
      <c r="W69" s="146">
        <f t="shared" si="5"/>
        <v>0</v>
      </c>
      <c r="X69" s="147">
        <f t="shared" si="6"/>
        <v>0</v>
      </c>
    </row>
    <row r="70" spans="1:24" ht="12" customHeight="1" x14ac:dyDescent="0.25">
      <c r="A70" s="182">
        <v>2840</v>
      </c>
      <c r="B70" s="173" t="s">
        <v>197</v>
      </c>
      <c r="C70" s="174" t="s">
        <v>151</v>
      </c>
      <c r="D70" s="175">
        <v>0</v>
      </c>
      <c r="E70" s="176">
        <v>-3387.78</v>
      </c>
      <c r="F70" s="176">
        <v>0</v>
      </c>
      <c r="G70" s="177">
        <v>-4575.05</v>
      </c>
      <c r="H70" s="177"/>
      <c r="I70" s="176">
        <v>0</v>
      </c>
      <c r="J70" s="176">
        <v>497362.95</v>
      </c>
      <c r="K70" s="176">
        <v>501303.11</v>
      </c>
      <c r="L70" s="155">
        <f t="shared" ref="L70:L71" si="21">E70+F70+J70-R70+D70</f>
        <v>493340.26999999996</v>
      </c>
      <c r="M70" s="177">
        <v>91563.17</v>
      </c>
      <c r="N70" s="177"/>
      <c r="O70" s="176">
        <v>86353.22</v>
      </c>
      <c r="P70" s="178">
        <v>94</v>
      </c>
      <c r="Q70" s="176">
        <v>634.89999999999418</v>
      </c>
      <c r="R70" s="175">
        <v>634.9</v>
      </c>
      <c r="S70" s="144">
        <f t="shared" si="1"/>
        <v>634.89999999999418</v>
      </c>
      <c r="T70" s="145">
        <f t="shared" si="2"/>
        <v>5.7980287238024175E-12</v>
      </c>
      <c r="U70" s="146">
        <f t="shared" si="3"/>
        <v>5209.9499999999971</v>
      </c>
      <c r="V70" s="146">
        <f t="shared" si="4"/>
        <v>5209.9499999999971</v>
      </c>
      <c r="W70" s="146">
        <f t="shared" si="5"/>
        <v>634.90000000002328</v>
      </c>
      <c r="X70" s="147">
        <f t="shared" si="6"/>
        <v>-2.3305801732931286E-11</v>
      </c>
    </row>
    <row r="71" spans="1:24" ht="12" customHeight="1" x14ac:dyDescent="0.25">
      <c r="A71" s="182"/>
      <c r="B71" s="173"/>
      <c r="C71" s="174" t="s">
        <v>152</v>
      </c>
      <c r="D71" s="175">
        <v>0</v>
      </c>
      <c r="E71" s="176">
        <v>0</v>
      </c>
      <c r="F71" s="179">
        <v>0</v>
      </c>
      <c r="G71" s="180">
        <v>0</v>
      </c>
      <c r="H71" s="180"/>
      <c r="I71" s="176">
        <v>0</v>
      </c>
      <c r="J71" s="176">
        <v>0</v>
      </c>
      <c r="K71" s="176">
        <v>0</v>
      </c>
      <c r="L71" s="155">
        <f t="shared" si="21"/>
        <v>0</v>
      </c>
      <c r="M71" s="177">
        <v>0</v>
      </c>
      <c r="N71" s="177"/>
      <c r="O71" s="176">
        <v>0</v>
      </c>
      <c r="P71" s="178">
        <v>0</v>
      </c>
      <c r="Q71" s="176">
        <v>0</v>
      </c>
      <c r="R71" s="181">
        <v>0</v>
      </c>
      <c r="S71" s="144">
        <f t="shared" ref="S71" si="22">F71+G71+I71+M71-O71</f>
        <v>0</v>
      </c>
      <c r="T71" s="145">
        <f t="shared" ref="T71" si="23">R71-S71</f>
        <v>0</v>
      </c>
      <c r="U71" s="146">
        <f t="shared" ref="U71" si="24">M71-O71</f>
        <v>0</v>
      </c>
      <c r="V71" s="146">
        <f t="shared" ref="V71" si="25">M71-O71</f>
        <v>0</v>
      </c>
      <c r="W71" s="146">
        <f t="shared" ref="W71" si="26">E71+F71+J71-L71</f>
        <v>0</v>
      </c>
      <c r="X71" s="147">
        <f t="shared" ref="X71" si="27">R71-W71</f>
        <v>0</v>
      </c>
    </row>
  </sheetData>
  <mergeCells count="175">
    <mergeCell ref="B69:R69"/>
    <mergeCell ref="A70:A71"/>
    <mergeCell ref="B70:B71"/>
    <mergeCell ref="G70:H70"/>
    <mergeCell ref="M70:N70"/>
    <mergeCell ref="G71:H71"/>
    <mergeCell ref="M71:N71"/>
    <mergeCell ref="B66:R66"/>
    <mergeCell ref="A67:A68"/>
    <mergeCell ref="B67:B68"/>
    <mergeCell ref="G67:H67"/>
    <mergeCell ref="M67:N67"/>
    <mergeCell ref="G68:H68"/>
    <mergeCell ref="M68:N68"/>
    <mergeCell ref="A64:A65"/>
    <mergeCell ref="B64:B65"/>
    <mergeCell ref="G64:H64"/>
    <mergeCell ref="M64:N64"/>
    <mergeCell ref="G65:H65"/>
    <mergeCell ref="M65:N65"/>
    <mergeCell ref="A60:R60"/>
    <mergeCell ref="B61:R61"/>
    <mergeCell ref="A62:A63"/>
    <mergeCell ref="B62:B63"/>
    <mergeCell ref="G62:H62"/>
    <mergeCell ref="M62:N62"/>
    <mergeCell ref="G63:H63"/>
    <mergeCell ref="M63:N63"/>
    <mergeCell ref="Y56:AK56"/>
    <mergeCell ref="B57:R57"/>
    <mergeCell ref="A58:A59"/>
    <mergeCell ref="B58:B59"/>
    <mergeCell ref="G58:H58"/>
    <mergeCell ref="M58:N58"/>
    <mergeCell ref="G59:H59"/>
    <mergeCell ref="M59:N59"/>
    <mergeCell ref="A55:A56"/>
    <mergeCell ref="B55:B56"/>
    <mergeCell ref="G55:H55"/>
    <mergeCell ref="M55:N55"/>
    <mergeCell ref="G56:H56"/>
    <mergeCell ref="M56:N56"/>
    <mergeCell ref="A51:R51"/>
    <mergeCell ref="B52:R52"/>
    <mergeCell ref="A53:A54"/>
    <mergeCell ref="B53:B54"/>
    <mergeCell ref="G53:H53"/>
    <mergeCell ref="M53:N53"/>
    <mergeCell ref="G54:H54"/>
    <mergeCell ref="M54:N54"/>
    <mergeCell ref="A49:A50"/>
    <mergeCell ref="B49:B50"/>
    <mergeCell ref="G49:H49"/>
    <mergeCell ref="M49:N49"/>
    <mergeCell ref="G50:H50"/>
    <mergeCell ref="M50:N50"/>
    <mergeCell ref="A45:R45"/>
    <mergeCell ref="B46:R46"/>
    <mergeCell ref="A47:A48"/>
    <mergeCell ref="B47:B48"/>
    <mergeCell ref="G47:H47"/>
    <mergeCell ref="M47:N47"/>
    <mergeCell ref="G48:H48"/>
    <mergeCell ref="M48:N48"/>
    <mergeCell ref="A41:R41"/>
    <mergeCell ref="B42:R42"/>
    <mergeCell ref="A43:A44"/>
    <mergeCell ref="B43:B44"/>
    <mergeCell ref="G43:H43"/>
    <mergeCell ref="M43:N43"/>
    <mergeCell ref="G44:H44"/>
    <mergeCell ref="M44:N44"/>
    <mergeCell ref="A37:R37"/>
    <mergeCell ref="B38:R38"/>
    <mergeCell ref="A39:A40"/>
    <mergeCell ref="B39:B40"/>
    <mergeCell ref="G39:H39"/>
    <mergeCell ref="M39:N39"/>
    <mergeCell ref="G40:H40"/>
    <mergeCell ref="M40:N40"/>
    <mergeCell ref="B34:R34"/>
    <mergeCell ref="A35:A36"/>
    <mergeCell ref="B35:B36"/>
    <mergeCell ref="G35:H35"/>
    <mergeCell ref="M35:N35"/>
    <mergeCell ref="G36:H36"/>
    <mergeCell ref="M36:N36"/>
    <mergeCell ref="B31:R31"/>
    <mergeCell ref="A32:A33"/>
    <mergeCell ref="B32:B33"/>
    <mergeCell ref="G32:H32"/>
    <mergeCell ref="M32:N32"/>
    <mergeCell ref="G33:H33"/>
    <mergeCell ref="M33:N33"/>
    <mergeCell ref="B28:R28"/>
    <mergeCell ref="A29:A30"/>
    <mergeCell ref="B29:B30"/>
    <mergeCell ref="G29:H29"/>
    <mergeCell ref="M29:N29"/>
    <mergeCell ref="G30:H30"/>
    <mergeCell ref="M30:N30"/>
    <mergeCell ref="A24:R24"/>
    <mergeCell ref="B25:R25"/>
    <mergeCell ref="A26:A27"/>
    <mergeCell ref="B26:B27"/>
    <mergeCell ref="G26:H26"/>
    <mergeCell ref="M26:N26"/>
    <mergeCell ref="G27:H27"/>
    <mergeCell ref="M27:N27"/>
    <mergeCell ref="A20:R20"/>
    <mergeCell ref="B21:R21"/>
    <mergeCell ref="A22:A23"/>
    <mergeCell ref="B22:B23"/>
    <mergeCell ref="G22:H22"/>
    <mergeCell ref="M22:N22"/>
    <mergeCell ref="G23:H23"/>
    <mergeCell ref="M23:N23"/>
    <mergeCell ref="B17:R17"/>
    <mergeCell ref="A18:A19"/>
    <mergeCell ref="B18:B19"/>
    <mergeCell ref="G18:H18"/>
    <mergeCell ref="M18:N18"/>
    <mergeCell ref="G19:H19"/>
    <mergeCell ref="M19:N19"/>
    <mergeCell ref="A15:A16"/>
    <mergeCell ref="B15:B16"/>
    <mergeCell ref="G15:H15"/>
    <mergeCell ref="M15:N15"/>
    <mergeCell ref="G16:H16"/>
    <mergeCell ref="M16:N16"/>
    <mergeCell ref="B12:R12"/>
    <mergeCell ref="A13:A14"/>
    <mergeCell ref="B13:B14"/>
    <mergeCell ref="G13:H13"/>
    <mergeCell ref="M13:N13"/>
    <mergeCell ref="G14:H14"/>
    <mergeCell ref="M14:N14"/>
    <mergeCell ref="A10:A11"/>
    <mergeCell ref="B10:B11"/>
    <mergeCell ref="G10:H10"/>
    <mergeCell ref="M10:N10"/>
    <mergeCell ref="G11:H11"/>
    <mergeCell ref="M11:N11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8.1944444444444445E-2" right="8.1944444444444445E-2" top="7.9166666666666663E-2" bottom="8.1944444444444445E-2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2026-04-30T08:44:35Z</dcterms:modified>
</cp:coreProperties>
</file>