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orova\Desktop\"/>
    </mc:Choice>
  </mc:AlternateContent>
  <bookViews>
    <workbookView xWindow="-120" yWindow="-120" windowWidth="29040" windowHeight="15840"/>
  </bookViews>
  <sheets>
    <sheet name="по объектам" sheetId="1" r:id="rId1"/>
    <sheet name="по области" sheetId="2" r:id="rId2"/>
  </sheets>
  <definedNames>
    <definedName name="_xlnm._FilterDatabase" localSheetId="0" hidden="1">'по объектам'!$A$3:$S$7</definedName>
    <definedName name="_xlnm.Print_Area" localSheetId="0">'по объектам'!$A$1:$S$33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6" i="1"/>
  <c r="H27" i="1"/>
  <c r="H28" i="1"/>
  <c r="H25" i="1"/>
  <c r="H20" i="1"/>
  <c r="H21" i="1"/>
  <c r="H22" i="1"/>
  <c r="H19" i="1"/>
  <c r="H14" i="1"/>
  <c r="H15" i="1"/>
  <c r="H16" i="1"/>
  <c r="H13" i="1"/>
  <c r="H8" i="1"/>
  <c r="H9" i="1"/>
  <c r="H10" i="1"/>
  <c r="H7" i="1"/>
  <c r="G11" i="1"/>
  <c r="H11" i="1" l="1"/>
  <c r="I11" i="1"/>
  <c r="G4" i="2"/>
  <c r="J11" i="1"/>
  <c r="K11" i="1"/>
  <c r="L11" i="1"/>
  <c r="M11" i="1"/>
  <c r="N11" i="1"/>
  <c r="O11" i="1"/>
  <c r="P11" i="1"/>
  <c r="Q11" i="1"/>
  <c r="G17" i="1"/>
  <c r="I17" i="1"/>
  <c r="J17" i="1"/>
  <c r="K17" i="1"/>
  <c r="L17" i="1"/>
  <c r="M17" i="1"/>
  <c r="N17" i="1"/>
  <c r="O17" i="1"/>
  <c r="P17" i="1"/>
  <c r="Q17" i="1"/>
  <c r="Q23" i="1"/>
  <c r="G23" i="1"/>
  <c r="I23" i="1"/>
  <c r="J23" i="1"/>
  <c r="K23" i="1"/>
  <c r="L23" i="1"/>
  <c r="M23" i="1"/>
  <c r="N23" i="1"/>
  <c r="O23" i="1"/>
  <c r="P23" i="1"/>
  <c r="Q32" i="1"/>
  <c r="P32" i="1"/>
  <c r="O32" i="1"/>
  <c r="N32" i="1"/>
  <c r="M32" i="1"/>
  <c r="L32" i="1"/>
  <c r="K32" i="1"/>
  <c r="J32" i="1"/>
  <c r="I32" i="1"/>
  <c r="H32" i="1"/>
  <c r="G32" i="1"/>
  <c r="Q29" i="1"/>
  <c r="P29" i="1"/>
  <c r="O29" i="1"/>
  <c r="N29" i="1"/>
  <c r="M29" i="1"/>
  <c r="L29" i="1"/>
  <c r="K29" i="1"/>
  <c r="J29" i="1"/>
  <c r="I29" i="1"/>
  <c r="G29" i="1"/>
  <c r="M33" i="1" l="1"/>
  <c r="L4" i="2" s="1"/>
  <c r="J4" i="2"/>
  <c r="G33" i="1"/>
  <c r="Q33" i="1"/>
  <c r="Q4" i="2" s="1"/>
  <c r="P33" i="1"/>
  <c r="P4" i="2" s="1"/>
  <c r="L33" i="1"/>
  <c r="K4" i="2" s="1"/>
  <c r="I33" i="1"/>
  <c r="F4" i="2" s="1"/>
  <c r="O33" i="1"/>
  <c r="O4" i="2" s="1"/>
  <c r="K33" i="1"/>
  <c r="I4" i="2" s="1"/>
  <c r="N33" i="1"/>
  <c r="M4" i="2" s="1"/>
  <c r="J33" i="1"/>
  <c r="H4" i="2" s="1"/>
  <c r="H23" i="1"/>
  <c r="H17" i="1"/>
  <c r="H29" i="1"/>
  <c r="N4" i="2" l="1"/>
  <c r="R4" i="2"/>
  <c r="B4" i="2" s="1"/>
  <c r="H33" i="1"/>
</calcChain>
</file>

<file path=xl/sharedStrings.xml><?xml version="1.0" encoding="utf-8"?>
<sst xmlns="http://schemas.openxmlformats.org/spreadsheetml/2006/main" count="46" uniqueCount="44">
  <si>
    <t xml:space="preserve">Льготные кредиты заказчикам по государственному заказу в рамках Указа Президента Республики Беларусь от 08.05.2013 № 215 </t>
  </si>
  <si>
    <t>№ п/п</t>
  </si>
  <si>
    <t>Номер пункта в приложении к Перечню жилых домов</t>
  </si>
  <si>
    <t>Наименование объекта и месторасположения                              (УКАЗЫВАЕТСЯ ПОЛНОЕ НАИМЕНОВАНИЕ СОГЛАСНО ПЕРЕЧНЯ ЖИЛЫХ ДОМОВ)</t>
  </si>
  <si>
    <t>Наименование заказчика</t>
  </si>
  <si>
    <t>Срок ввода согласно Перечня жилых домов</t>
  </si>
  <si>
    <r>
      <t>Дата начала строительства объекта</t>
    </r>
    <r>
      <rPr>
        <b/>
        <sz val="12"/>
        <color theme="1"/>
        <rFont val="Times New Roman"/>
        <family val="1"/>
        <charset val="204"/>
      </rPr>
      <t xml:space="preserve"> (месяц, год)</t>
    </r>
  </si>
  <si>
    <t>ЗАПЛАНИРОВАННЫЙ объем льготных кредитных ресурсов СОГЛАСНО ПЕРЕЧНЯ ЖИЛЫХ ДОМОВ (ВСЕГО на  2026 год), тыс.руб.</t>
  </si>
  <si>
    <t>Планируемая дата обращения заказчика в Банк С ПОЛНЫМ ПАКЕТОМ ДОКУМЕНТОВ</t>
  </si>
  <si>
    <t>1. Объекты, по которым заключены кредитные договоры</t>
  </si>
  <si>
    <t>ИТОГО ПО РАЗДЕЛУ 1</t>
  </si>
  <si>
    <t>2. Объекты, по которым пакет документов находится на рассмотрении в Банке</t>
  </si>
  <si>
    <t>ИТОГО ПО РАЗДЕЛУ 2</t>
  </si>
  <si>
    <t xml:space="preserve">3. Объекты, по которым формируется пакет документов для обращения в Банк </t>
  </si>
  <si>
    <t>4. Объекты, по которым ПСД находится в стадии разработки и прохождения экспертизы, осуществляется выбор подрядчика</t>
  </si>
  <si>
    <t>ИТОГО ПО РАЗДЕЛУ 4</t>
  </si>
  <si>
    <t>5. Объекты, которые планируется исключить из Перечня жилых домов</t>
  </si>
  <si>
    <t>ИТОГО ПО РАЗДЕЛУ 5</t>
  </si>
  <si>
    <t>ИТОГО ПО __________ ОБЛАСТИ</t>
  </si>
  <si>
    <t xml:space="preserve">Проблемные вопросы </t>
  </si>
  <si>
    <t>Регион</t>
  </si>
  <si>
    <t>2026 год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</si>
  <si>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</si>
  <si>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</si>
  <si>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</si>
  <si>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</si>
  <si>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</si>
  <si>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</si>
  <si>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</si>
  <si>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2 квартал</t>
  </si>
  <si>
    <t>июль</t>
  </si>
  <si>
    <t>август</t>
  </si>
  <si>
    <t>сентябрь</t>
  </si>
  <si>
    <t>3 квартал</t>
  </si>
  <si>
    <t>октябрь</t>
  </si>
  <si>
    <t>ноябрь</t>
  </si>
  <si>
    <t>декабрь</t>
  </si>
  <si>
    <t>4 квартал</t>
  </si>
  <si>
    <t>Приложение 2</t>
  </si>
  <si>
    <t xml:space="preserve">_______ область </t>
  </si>
  <si>
    <t>Г. МИНСК</t>
  </si>
  <si>
    <r>
      <t xml:space="preserve">ИТОГО ЕЖЕМЕСЯЧНОЕ РАСПРЕДЕЛЕНИЕ  ОБЪЕМА ЛЬГОТНЫХ КРЕДИТНЫХ РЕСУРСОВ, тыс.руб.
</t>
    </r>
    <r>
      <rPr>
        <b/>
        <sz val="14"/>
        <color theme="1"/>
        <rFont val="Times New Roman"/>
        <family val="1"/>
        <charset val="204"/>
      </rPr>
      <t>(сумма граф 9-17)</t>
    </r>
  </si>
  <si>
    <r>
      <t xml:space="preserve">Январь - апрель 2026 </t>
    </r>
    <r>
      <rPr>
        <b/>
        <sz val="12"/>
        <color theme="1"/>
        <rFont val="Times New Roman"/>
        <family val="1"/>
        <charset val="204"/>
      </rPr>
      <t>(факт)</t>
    </r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</si>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</sst>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mmmm\ yyyy;@"/>
    <numFmt numFmtId="165" formatCode="#,##0.000"/>
    <numFmt numFmtId="166" formatCode="_-* #,##0.00_р_._-;\-* #,##0.00_р_._-;_-* &quot;-&quot;??_р_._-;_-@_-"/>
    <numFmt numFmtId="167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165" fontId="3" fillId="5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5" fontId="7" fillId="4" borderId="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14" fontId="7" fillId="4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4" fontId="10" fillId="2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165" fontId="3" fillId="5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view="pageBreakPreview" topLeftCell="H1" zoomScale="85" zoomScaleNormal="85" zoomScaleSheetLayoutView="85" workbookViewId="0">
      <pane ySplit="4" topLeftCell="A5" activePane="bottomLeft" state="frozen"/>
      <selection pane="bottomLeft" activeCell="S3" sqref="S3"/>
    </sheetView>
  </sheetViews>
  <sheetFormatPr defaultRowHeight="15.75" x14ac:dyDescent="0.25"/>
  <cols>
    <col min="1" max="1" width="7.140625" style="32" customWidth="1"/>
    <col min="2" max="2" width="9" style="33" customWidth="1"/>
    <col min="3" max="3" width="31.7109375" style="32" customWidth="1"/>
    <col min="4" max="4" width="16.5703125" style="32" customWidth="1"/>
    <col min="5" max="5" width="18.28515625" style="32" bestFit="1" customWidth="1"/>
    <col min="6" max="6" width="16.7109375" style="32" customWidth="1"/>
    <col min="7" max="7" width="25.28515625" style="34" customWidth="1"/>
    <col min="8" max="8" width="24.140625" style="34" customWidth="1"/>
    <col min="9" max="9" width="22.42578125" style="32" customWidth="1"/>
    <col min="10" max="10" width="22.140625" style="32" customWidth="1"/>
    <col min="11" max="13" width="21" style="32" bestFit="1" customWidth="1"/>
    <col min="14" max="14" width="20.5703125" style="32" customWidth="1"/>
    <col min="15" max="15" width="22.140625" style="32" customWidth="1"/>
    <col min="16" max="16" width="21.7109375" style="32" customWidth="1"/>
    <col min="17" max="17" width="24" style="32" customWidth="1"/>
    <col min="18" max="18" width="19" style="32" customWidth="1"/>
    <col min="19" max="19" width="73.85546875" style="32" customWidth="1"/>
    <col min="20" max="16384" width="9.140625" style="1"/>
  </cols>
  <sheetData>
    <row r="1" spans="1:19" ht="25.5" x14ac:dyDescent="0.25">
      <c r="S1" s="35" t="s">
        <v>43</v>
      </c>
    </row>
    <row r="2" spans="1:19" ht="25.5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35"/>
    </row>
    <row r="3" spans="1:19" ht="165" customHeight="1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5" t="s">
        <v>41</v>
      </c>
      <c r="I3" s="6" t="s">
        <v>42</v>
      </c>
      <c r="J3" s="6">
        <v>46143</v>
      </c>
      <c r="K3" s="6">
        <v>46174</v>
      </c>
      <c r="L3" s="6">
        <v>46204</v>
      </c>
      <c r="M3" s="6">
        <v>46235</v>
      </c>
      <c r="N3" s="6">
        <v>46266</v>
      </c>
      <c r="O3" s="6">
        <v>46296</v>
      </c>
      <c r="P3" s="6">
        <v>46327</v>
      </c>
      <c r="Q3" s="6">
        <v>46357</v>
      </c>
      <c r="R3" s="7" t="s">
        <v>8</v>
      </c>
      <c r="S3" s="5" t="s">
        <v>19</v>
      </c>
    </row>
    <row r="4" spans="1:19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17</v>
      </c>
      <c r="R4" s="7">
        <v>18</v>
      </c>
      <c r="S4" s="7">
        <v>19</v>
      </c>
    </row>
    <row r="5" spans="1:19" ht="39" customHeight="1" x14ac:dyDescent="0.25">
      <c r="A5" s="52" t="s">
        <v>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</row>
    <row r="6" spans="1:19" ht="25.5" x14ac:dyDescent="0.25">
      <c r="A6" s="46" t="s">
        <v>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x14ac:dyDescent="0.25">
      <c r="A7" s="8">
        <v>1</v>
      </c>
      <c r="B7" s="9"/>
      <c r="C7" s="8"/>
      <c r="D7" s="8"/>
      <c r="E7" s="8"/>
      <c r="F7" s="8"/>
      <c r="G7" s="10"/>
      <c r="H7" s="10">
        <f>SUM(I7:Q7)</f>
        <v>0</v>
      </c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</row>
    <row r="8" spans="1:19" x14ac:dyDescent="0.25">
      <c r="A8" s="8">
        <v>2</v>
      </c>
      <c r="B8" s="9"/>
      <c r="C8" s="8"/>
      <c r="D8" s="8"/>
      <c r="E8" s="8"/>
      <c r="F8" s="8"/>
      <c r="G8" s="10"/>
      <c r="H8" s="10">
        <f>SUM(I8:Q8)</f>
        <v>0</v>
      </c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</row>
    <row r="9" spans="1:19" x14ac:dyDescent="0.25">
      <c r="A9" s="8">
        <v>3</v>
      </c>
      <c r="B9" s="9"/>
      <c r="C9" s="8"/>
      <c r="D9" s="8"/>
      <c r="E9" s="8"/>
      <c r="F9" s="8"/>
      <c r="G9" s="10"/>
      <c r="H9" s="10">
        <f>SUM(I9:Q9)</f>
        <v>0</v>
      </c>
      <c r="I9" s="11"/>
      <c r="J9" s="11"/>
      <c r="K9" s="11"/>
      <c r="L9" s="11"/>
      <c r="M9" s="11"/>
      <c r="N9" s="11"/>
      <c r="O9" s="11"/>
      <c r="P9" s="11"/>
      <c r="Q9" s="11"/>
      <c r="R9" s="12"/>
      <c r="S9" s="11"/>
    </row>
    <row r="10" spans="1:19" x14ac:dyDescent="0.25">
      <c r="A10" s="8">
        <v>4</v>
      </c>
      <c r="B10" s="9"/>
      <c r="C10" s="8"/>
      <c r="D10" s="8"/>
      <c r="E10" s="8"/>
      <c r="F10" s="8"/>
      <c r="G10" s="10"/>
      <c r="H10" s="10">
        <f>SUM(I10:Q10)</f>
        <v>0</v>
      </c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1"/>
    </row>
    <row r="11" spans="1:19" s="19" customFormat="1" ht="37.5" x14ac:dyDescent="0.3">
      <c r="A11" s="15"/>
      <c r="B11" s="16"/>
      <c r="C11" s="15" t="s">
        <v>10</v>
      </c>
      <c r="D11" s="15"/>
      <c r="E11" s="15"/>
      <c r="F11" s="15"/>
      <c r="G11" s="17">
        <f>SUM(G7:G10)</f>
        <v>0</v>
      </c>
      <c r="H11" s="17">
        <f t="shared" ref="H11:Q11" si="0">SUM(H7:H10)</f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8"/>
      <c r="S11" s="17"/>
    </row>
    <row r="12" spans="1:19" ht="25.5" customHeight="1" x14ac:dyDescent="0.25">
      <c r="A12" s="46" t="s">
        <v>11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19" x14ac:dyDescent="0.25">
      <c r="A13" s="8">
        <v>1</v>
      </c>
      <c r="B13" s="9"/>
      <c r="C13" s="8"/>
      <c r="D13" s="8"/>
      <c r="E13" s="8"/>
      <c r="F13" s="8"/>
      <c r="G13" s="10"/>
      <c r="H13" s="10">
        <f>SUM(I13:Q13)</f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20"/>
    </row>
    <row r="14" spans="1:19" x14ac:dyDescent="0.25">
      <c r="A14" s="8">
        <v>2</v>
      </c>
      <c r="B14" s="9"/>
      <c r="C14" s="8"/>
      <c r="D14" s="8"/>
      <c r="E14" s="8"/>
      <c r="F14" s="8"/>
      <c r="G14" s="10"/>
      <c r="H14" s="10">
        <f>SUM(I14:Q14)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20"/>
    </row>
    <row r="15" spans="1:19" x14ac:dyDescent="0.25">
      <c r="A15" s="8">
        <v>3</v>
      </c>
      <c r="B15" s="9"/>
      <c r="C15" s="8"/>
      <c r="D15" s="8"/>
      <c r="E15" s="8"/>
      <c r="F15" s="8"/>
      <c r="G15" s="10"/>
      <c r="H15" s="10">
        <f>SUM(I15:Q15)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20"/>
    </row>
    <row r="16" spans="1:19" ht="18.75" x14ac:dyDescent="0.25">
      <c r="A16" s="14">
        <v>4</v>
      </c>
      <c r="B16" s="21"/>
      <c r="C16" s="14"/>
      <c r="D16" s="14"/>
      <c r="E16" s="14"/>
      <c r="F16" s="14"/>
      <c r="G16" s="22"/>
      <c r="H16" s="10">
        <f>SUM(I16:Q16)</f>
        <v>0</v>
      </c>
      <c r="I16" s="13"/>
      <c r="J16" s="13"/>
      <c r="K16" s="13"/>
      <c r="L16" s="13"/>
      <c r="M16" s="13"/>
      <c r="N16" s="13"/>
      <c r="O16" s="13"/>
      <c r="P16" s="13"/>
      <c r="Q16" s="13"/>
      <c r="R16" s="23"/>
      <c r="S16" s="11"/>
    </row>
    <row r="17" spans="1:19" s="19" customFormat="1" ht="37.5" x14ac:dyDescent="0.3">
      <c r="A17" s="15"/>
      <c r="B17" s="16"/>
      <c r="C17" s="15" t="s">
        <v>12</v>
      </c>
      <c r="D17" s="15"/>
      <c r="E17" s="15"/>
      <c r="F17" s="15"/>
      <c r="G17" s="17">
        <f>SUM(G13:G16)</f>
        <v>0</v>
      </c>
      <c r="H17" s="17">
        <f t="shared" ref="H17:Q17" si="1">SUM(H13:H16)</f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  <c r="L17" s="17">
        <f t="shared" si="1"/>
        <v>0</v>
      </c>
      <c r="M17" s="17">
        <f t="shared" si="1"/>
        <v>0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0</v>
      </c>
      <c r="R17" s="18"/>
      <c r="S17" s="17"/>
    </row>
    <row r="18" spans="1:19" ht="25.5" customHeight="1" x14ac:dyDescent="0.25">
      <c r="A18" s="46" t="s">
        <v>13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</row>
    <row r="19" spans="1:19" ht="18.75" x14ac:dyDescent="0.25">
      <c r="A19" s="8">
        <v>1</v>
      </c>
      <c r="B19" s="9"/>
      <c r="C19" s="8"/>
      <c r="D19" s="8"/>
      <c r="E19" s="8"/>
      <c r="F19" s="8"/>
      <c r="G19" s="10"/>
      <c r="H19" s="10">
        <f>SUM(I19:Q19)</f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24"/>
      <c r="S19" s="13"/>
    </row>
    <row r="20" spans="1:19" x14ac:dyDescent="0.25">
      <c r="A20" s="8">
        <v>2</v>
      </c>
      <c r="B20" s="9"/>
      <c r="C20" s="8"/>
      <c r="D20" s="8"/>
      <c r="E20" s="8"/>
      <c r="F20" s="8"/>
      <c r="G20" s="10"/>
      <c r="H20" s="10">
        <f>SUM(I20:Q20)</f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8"/>
      <c r="S20" s="11"/>
    </row>
    <row r="21" spans="1:19" ht="18.75" x14ac:dyDescent="0.25">
      <c r="A21" s="8">
        <v>3</v>
      </c>
      <c r="B21" s="9"/>
      <c r="C21" s="8"/>
      <c r="D21" s="8"/>
      <c r="E21" s="8"/>
      <c r="F21" s="14"/>
      <c r="G21" s="10"/>
      <c r="H21" s="10">
        <f>SUM(I21:Q21)</f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3"/>
    </row>
    <row r="22" spans="1:19" ht="18.75" x14ac:dyDescent="0.25">
      <c r="A22" s="8">
        <v>4</v>
      </c>
      <c r="B22" s="9"/>
      <c r="C22" s="8"/>
      <c r="D22" s="8"/>
      <c r="E22" s="8"/>
      <c r="F22" s="14"/>
      <c r="G22" s="10"/>
      <c r="H22" s="10">
        <f>SUM(I22:Q22)</f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2"/>
      <c r="S22" s="20"/>
    </row>
    <row r="23" spans="1:19" s="19" customFormat="1" ht="37.5" x14ac:dyDescent="0.3">
      <c r="A23" s="15"/>
      <c r="B23" s="16"/>
      <c r="C23" s="15" t="s">
        <v>12</v>
      </c>
      <c r="D23" s="15"/>
      <c r="E23" s="15"/>
      <c r="F23" s="15"/>
      <c r="G23" s="17">
        <f t="shared" ref="G23:Q23" si="2">SUM(G21:G22)</f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17">
        <f t="shared" si="2"/>
        <v>0</v>
      </c>
      <c r="L23" s="17">
        <f t="shared" si="2"/>
        <v>0</v>
      </c>
      <c r="M23" s="17">
        <f t="shared" si="2"/>
        <v>0</v>
      </c>
      <c r="N23" s="17">
        <f t="shared" si="2"/>
        <v>0</v>
      </c>
      <c r="O23" s="17">
        <f t="shared" si="2"/>
        <v>0</v>
      </c>
      <c r="P23" s="17">
        <f t="shared" si="2"/>
        <v>0</v>
      </c>
      <c r="Q23" s="17">
        <f t="shared" si="2"/>
        <v>0</v>
      </c>
      <c r="R23" s="18"/>
      <c r="S23" s="17"/>
    </row>
    <row r="24" spans="1:19" ht="25.5" x14ac:dyDescent="0.25">
      <c r="A24" s="46" t="s">
        <v>14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1:19" ht="18.75" x14ac:dyDescent="0.25">
      <c r="A25" s="8">
        <v>1</v>
      </c>
      <c r="B25" s="9"/>
      <c r="C25" s="8"/>
      <c r="D25" s="8"/>
      <c r="E25" s="25"/>
      <c r="F25" s="8"/>
      <c r="G25" s="10"/>
      <c r="H25" s="10">
        <f>SUM(I25:Q25)</f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2"/>
      <c r="S25" s="13"/>
    </row>
    <row r="26" spans="1:19" ht="18.75" x14ac:dyDescent="0.25">
      <c r="A26" s="8">
        <v>2</v>
      </c>
      <c r="B26" s="9"/>
      <c r="C26" s="8"/>
      <c r="D26" s="8"/>
      <c r="E26" s="8"/>
      <c r="F26" s="8"/>
      <c r="G26" s="10"/>
      <c r="H26" s="10">
        <f>SUM(I26:Q26)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2"/>
      <c r="S26" s="13"/>
    </row>
    <row r="27" spans="1:19" ht="18.75" x14ac:dyDescent="0.25">
      <c r="A27" s="8">
        <v>3</v>
      </c>
      <c r="B27" s="9"/>
      <c r="C27" s="8"/>
      <c r="D27" s="8"/>
      <c r="E27" s="8"/>
      <c r="F27" s="8"/>
      <c r="G27" s="10"/>
      <c r="H27" s="10">
        <f>SUM(I27:Q27)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3"/>
    </row>
    <row r="28" spans="1:19" ht="18.75" x14ac:dyDescent="0.25">
      <c r="A28" s="14">
        <v>4</v>
      </c>
      <c r="B28" s="21"/>
      <c r="C28" s="14"/>
      <c r="D28" s="14"/>
      <c r="E28" s="14"/>
      <c r="F28" s="14"/>
      <c r="G28" s="22"/>
      <c r="H28" s="10">
        <f>SUM(I28:Q28)</f>
        <v>0</v>
      </c>
      <c r="I28" s="13"/>
      <c r="J28" s="13"/>
      <c r="K28" s="13"/>
      <c r="L28" s="13"/>
      <c r="M28" s="13"/>
      <c r="N28" s="13"/>
      <c r="O28" s="13"/>
      <c r="P28" s="13"/>
      <c r="Q28" s="13"/>
      <c r="R28" s="23"/>
      <c r="S28" s="13"/>
    </row>
    <row r="29" spans="1:19" s="19" customFormat="1" ht="37.5" x14ac:dyDescent="0.3">
      <c r="A29" s="15"/>
      <c r="B29" s="16"/>
      <c r="C29" s="15" t="s">
        <v>15</v>
      </c>
      <c r="D29" s="15"/>
      <c r="E29" s="15"/>
      <c r="F29" s="15"/>
      <c r="G29" s="17">
        <f t="shared" ref="G29:Q29" si="3">SUM(G25:G28)</f>
        <v>0</v>
      </c>
      <c r="H29" s="17">
        <f t="shared" si="3"/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17">
        <f t="shared" si="3"/>
        <v>0</v>
      </c>
      <c r="O29" s="17">
        <f t="shared" si="3"/>
        <v>0</v>
      </c>
      <c r="P29" s="17">
        <f t="shared" si="3"/>
        <v>0</v>
      </c>
      <c r="Q29" s="17">
        <f t="shared" si="3"/>
        <v>0</v>
      </c>
      <c r="R29" s="18"/>
      <c r="S29" s="17"/>
    </row>
    <row r="30" spans="1:19" ht="25.5" x14ac:dyDescent="0.25">
      <c r="A30" s="46" t="s">
        <v>16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</row>
    <row r="31" spans="1:19" x14ac:dyDescent="0.25">
      <c r="A31" s="7">
        <v>1</v>
      </c>
      <c r="B31" s="26"/>
      <c r="C31" s="7"/>
      <c r="D31" s="7"/>
      <c r="E31" s="7"/>
      <c r="F31" s="7"/>
      <c r="G31" s="27"/>
      <c r="H31" s="5">
        <f>SUM(I31:Q31)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19" customFormat="1" ht="37.5" x14ac:dyDescent="0.3">
      <c r="A32" s="15"/>
      <c r="B32" s="16"/>
      <c r="C32" s="15" t="s">
        <v>17</v>
      </c>
      <c r="D32" s="15"/>
      <c r="E32" s="15"/>
      <c r="F32" s="15"/>
      <c r="G32" s="17">
        <f>G31</f>
        <v>0</v>
      </c>
      <c r="H32" s="17">
        <f t="shared" ref="H32:Q32" si="4">H31</f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  <c r="Q32" s="17">
        <f t="shared" si="4"/>
        <v>0</v>
      </c>
      <c r="R32" s="18"/>
      <c r="S32" s="17"/>
    </row>
    <row r="33" spans="1:19" ht="42" customHeight="1" x14ac:dyDescent="0.25">
      <c r="A33" s="28"/>
      <c r="B33" s="49" t="s">
        <v>18</v>
      </c>
      <c r="C33" s="49"/>
      <c r="D33" s="49"/>
      <c r="E33" s="49"/>
      <c r="F33" s="50"/>
      <c r="G33" s="29">
        <f>G11+G17+G23+G29+G32</f>
        <v>0</v>
      </c>
      <c r="H33" s="29">
        <f t="shared" ref="H33:Q33" si="5">H11+H17+H23+H29+H32</f>
        <v>0</v>
      </c>
      <c r="I33" s="29">
        <f t="shared" si="5"/>
        <v>0</v>
      </c>
      <c r="J33" s="29">
        <f t="shared" si="5"/>
        <v>0</v>
      </c>
      <c r="K33" s="29">
        <f t="shared" si="5"/>
        <v>0</v>
      </c>
      <c r="L33" s="29">
        <f t="shared" si="5"/>
        <v>0</v>
      </c>
      <c r="M33" s="29">
        <f t="shared" si="5"/>
        <v>0</v>
      </c>
      <c r="N33" s="29">
        <f t="shared" si="5"/>
        <v>0</v>
      </c>
      <c r="O33" s="29">
        <f t="shared" si="5"/>
        <v>0</v>
      </c>
      <c r="P33" s="29">
        <f t="shared" si="5"/>
        <v>0</v>
      </c>
      <c r="Q33" s="29">
        <f t="shared" si="5"/>
        <v>0</v>
      </c>
      <c r="R33" s="31"/>
      <c r="S33" s="30"/>
    </row>
  </sheetData>
  <mergeCells count="8">
    <mergeCell ref="A30:S30"/>
    <mergeCell ref="B33:F33"/>
    <mergeCell ref="A2:R2"/>
    <mergeCell ref="A5:S5"/>
    <mergeCell ref="A6:S6"/>
    <mergeCell ref="A12:S12"/>
    <mergeCell ref="A18:S18"/>
    <mergeCell ref="A24:S24"/>
  </mergeCells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workbookViewId="0">
      <selection activeCell="J5" sqref="J5"/>
    </sheetView>
  </sheetViews>
  <sheetFormatPr defaultRowHeight="12.75" x14ac:dyDescent="0.2"/>
  <cols>
    <col min="1" max="1" width="22" bestFit="1" customWidth="1"/>
    <col min="2" max="2" width="13.140625" bestFit="1" customWidth="1"/>
    <col min="3" max="5" width="11.28515625" bestFit="1" customWidth="1"/>
    <col min="6" max="7" width="12.42578125" bestFit="1" customWidth="1"/>
    <col min="8" max="9" width="11.28515625" bestFit="1" customWidth="1"/>
    <col min="10" max="11" width="12.42578125" bestFit="1" customWidth="1"/>
    <col min="12" max="13" width="11.28515625" bestFit="1" customWidth="1"/>
    <col min="14" max="14" width="12.42578125" bestFit="1" customWidth="1"/>
    <col min="15" max="16" width="11.28515625" bestFit="1" customWidth="1"/>
    <col min="17" max="17" width="12.42578125" bestFit="1" customWidth="1"/>
    <col min="18" max="18" width="13.28515625" bestFit="1" customWidth="1"/>
  </cols>
  <sheetData>
    <row r="1" spans="1:18" ht="15.75" x14ac:dyDescent="0.2">
      <c r="P1" s="56" t="s">
        <v>38</v>
      </c>
      <c r="Q1" s="56"/>
      <c r="R1" s="56"/>
    </row>
    <row r="2" spans="1:18" ht="15.75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15.75" x14ac:dyDescent="0.2">
      <c r="A3" s="36" t="s">
        <v>20</v>
      </c>
      <c r="B3" s="37" t="s">
        <v>21</v>
      </c>
      <c r="C3" s="38" t="s">
        <v>22</v>
      </c>
      <c r="D3" s="39" t="s">
        <v>23</v>
      </c>
      <c r="E3" s="8" t="s">
        <v>24</v>
      </c>
      <c r="F3" s="37" t="s">
        <v>25</v>
      </c>
      <c r="G3" s="8" t="s">
        <v>26</v>
      </c>
      <c r="H3" s="38" t="s">
        <v>27</v>
      </c>
      <c r="I3" s="38" t="s">
        <v>28</v>
      </c>
      <c r="J3" s="37" t="s">
        <v>29</v>
      </c>
      <c r="K3" s="38" t="s">
        <v>30</v>
      </c>
      <c r="L3" s="38" t="s">
        <v>31</v>
      </c>
      <c r="M3" s="38" t="s">
        <v>32</v>
      </c>
      <c r="N3" s="37" t="s">
        <v>33</v>
      </c>
      <c r="O3" s="38" t="s">
        <v>34</v>
      </c>
      <c r="P3" s="38" t="s">
        <v>35</v>
      </c>
      <c r="Q3" s="40" t="s">
        <v>36</v>
      </c>
      <c r="R3" s="37" t="s">
        <v>37</v>
      </c>
    </row>
    <row r="4" spans="1:18" ht="15.75" x14ac:dyDescent="0.2">
      <c r="A4" s="44" t="s">
        <v>39</v>
      </c>
      <c r="B4" s="41" t="e">
        <f t="shared" ref="B4" si="0">F4+J4+N4+R4</f>
        <v>#REF!</v>
      </c>
      <c r="C4" s="42"/>
      <c r="D4" s="45"/>
      <c r="E4" s="45"/>
      <c r="F4" s="43">
        <f>'по объектам'!I33</f>
        <v>0</v>
      </c>
      <c r="G4" s="42" t="e">
        <f>'по объектам'!#REF!</f>
        <v>#REF!</v>
      </c>
      <c r="H4" s="42">
        <f>'по объектам'!J33</f>
        <v>0</v>
      </c>
      <c r="I4" s="42">
        <f>'по объектам'!K33</f>
        <v>0</v>
      </c>
      <c r="J4" s="43" t="e">
        <f>SUM(G4:I4)</f>
        <v>#REF!</v>
      </c>
      <c r="K4" s="42">
        <f>'по объектам'!L33</f>
        <v>0</v>
      </c>
      <c r="L4" s="42">
        <f>'по объектам'!M33</f>
        <v>0</v>
      </c>
      <c r="M4" s="42">
        <f>'по объектам'!N33</f>
        <v>0</v>
      </c>
      <c r="N4" s="43">
        <f>SUM(K4:M4)</f>
        <v>0</v>
      </c>
      <c r="O4" s="42">
        <f>'по объектам'!O33</f>
        <v>0</v>
      </c>
      <c r="P4" s="42">
        <f>'по объектам'!P33</f>
        <v>0</v>
      </c>
      <c r="Q4" s="42">
        <f>'по объектам'!Q33</f>
        <v>0</v>
      </c>
      <c r="R4" s="43">
        <f>SUM(O4:Q4)</f>
        <v>0</v>
      </c>
    </row>
  </sheetData>
  <mergeCells count="2">
    <mergeCell ref="A2:R2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объектам</vt:lpstr>
      <vt:lpstr>по области</vt:lpstr>
      <vt:lpstr>'по объектам'!Область_печати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Малевич Анна Фёдоровна</dc:creator>
  <cp:lastModifiedBy>Елена Жорова</cp:lastModifiedBy>
  <cp:lastPrinted>2026-05-19T06:50:18Z</cp:lastPrinted>
  <dcterms:created xsi:type="dcterms:W3CDTF">2026-04-16T07:29:18Z</dcterms:created>
  <dcterms:modified xsi:type="dcterms:W3CDTF">2026-05-19T06:50:32Z</dcterms:modified>
</cp:coreProperties>
</file>