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20040" windowWidth="11325" windowHeight="1185" tabRatio="969"/>
  </bookViews>
  <sheets>
    <sheet name="МИнск электро" sheetId="281" r:id="rId1"/>
    <sheet name="Минский р-н электро" sheetId="282" r:id="rId2"/>
    <sheet name="Тепло" sheetId="283" r:id="rId3"/>
  </sheets>
  <definedNames>
    <definedName name="_xlnm._FilterDatabase" localSheetId="0" hidden="1">'МИнск электро'!$A$15:$GB$922</definedName>
    <definedName name="_xlnm._FilterDatabase" localSheetId="1" hidden="1">'Минский р-н электро'!#REF!</definedName>
  </definedNames>
  <calcPr calcId="145621"/>
</workbook>
</file>

<file path=xl/calcChain.xml><?xml version="1.0" encoding="utf-8"?>
<calcChain xmlns="http://schemas.openxmlformats.org/spreadsheetml/2006/main">
  <c r="W80" i="283" l="1"/>
  <c r="X80" i="283" s="1"/>
  <c r="V80" i="283"/>
  <c r="U80" i="283"/>
  <c r="T80" i="283"/>
  <c r="S80" i="283"/>
  <c r="L80" i="283"/>
  <c r="W79" i="283"/>
  <c r="X79" i="283" s="1"/>
  <c r="V79" i="283"/>
  <c r="U79" i="283"/>
  <c r="S79" i="283"/>
  <c r="T79" i="283" s="1"/>
  <c r="L79" i="283"/>
  <c r="W78" i="283"/>
  <c r="X78" i="283" s="1"/>
  <c r="V78" i="283"/>
  <c r="U78" i="283"/>
  <c r="S78" i="283"/>
  <c r="T78" i="283" s="1"/>
  <c r="V77" i="283"/>
  <c r="U77" i="283"/>
  <c r="S77" i="283"/>
  <c r="T77" i="283" s="1"/>
  <c r="L77" i="283"/>
  <c r="W77" i="283" s="1"/>
  <c r="X77" i="283" s="1"/>
  <c r="W76" i="283"/>
  <c r="X76" i="283" s="1"/>
  <c r="V76" i="283"/>
  <c r="U76" i="283"/>
  <c r="S76" i="283"/>
  <c r="T76" i="283" s="1"/>
  <c r="L76" i="283"/>
  <c r="X75" i="283"/>
  <c r="W75" i="283"/>
  <c r="V75" i="283"/>
  <c r="U75" i="283"/>
  <c r="S75" i="283"/>
  <c r="T75" i="283" s="1"/>
  <c r="V74" i="283"/>
  <c r="U74" i="283"/>
  <c r="S74" i="283"/>
  <c r="T74" i="283" s="1"/>
  <c r="L74" i="283"/>
  <c r="W74" i="283" s="1"/>
  <c r="X74" i="283" s="1"/>
  <c r="W73" i="283"/>
  <c r="X73" i="283" s="1"/>
  <c r="V73" i="283"/>
  <c r="U73" i="283"/>
  <c r="S73" i="283"/>
  <c r="T73" i="283" s="1"/>
  <c r="L73" i="283"/>
  <c r="W72" i="283"/>
  <c r="X72" i="283" s="1"/>
  <c r="V72" i="283"/>
  <c r="U72" i="283"/>
  <c r="T72" i="283"/>
  <c r="S72" i="283"/>
  <c r="L72" i="283"/>
  <c r="W71" i="283"/>
  <c r="X71" i="283" s="1"/>
  <c r="V71" i="283"/>
  <c r="U71" i="283"/>
  <c r="S71" i="283"/>
  <c r="T71" i="283" s="1"/>
  <c r="L71" i="283"/>
  <c r="W70" i="283"/>
  <c r="X70" i="283" s="1"/>
  <c r="V70" i="283"/>
  <c r="U70" i="283"/>
  <c r="S70" i="283"/>
  <c r="T70" i="283" s="1"/>
  <c r="V69" i="283"/>
  <c r="U69" i="283"/>
  <c r="S69" i="283"/>
  <c r="T69" i="283" s="1"/>
  <c r="L69" i="283"/>
  <c r="W69" i="283" s="1"/>
  <c r="X69" i="283" s="1"/>
  <c r="W68" i="283"/>
  <c r="X68" i="283" s="1"/>
  <c r="V68" i="283"/>
  <c r="U68" i="283"/>
  <c r="S68" i="283"/>
  <c r="T68" i="283" s="1"/>
  <c r="L68" i="283"/>
  <c r="X67" i="283"/>
  <c r="W67" i="283"/>
  <c r="V67" i="283"/>
  <c r="U67" i="283"/>
  <c r="S67" i="283"/>
  <c r="T67" i="283" s="1"/>
  <c r="X66" i="283"/>
  <c r="W66" i="283"/>
  <c r="V66" i="283"/>
  <c r="U66" i="283"/>
  <c r="S66" i="283"/>
  <c r="T66" i="283" s="1"/>
  <c r="V65" i="283"/>
  <c r="U65" i="283"/>
  <c r="S65" i="283"/>
  <c r="T65" i="283" s="1"/>
  <c r="L65" i="283"/>
  <c r="W65" i="283" s="1"/>
  <c r="X65" i="283" s="1"/>
  <c r="W64" i="283"/>
  <c r="X64" i="283" s="1"/>
  <c r="V64" i="283"/>
  <c r="U64" i="283"/>
  <c r="S64" i="283"/>
  <c r="T64" i="283" s="1"/>
  <c r="L64" i="283"/>
  <c r="W63" i="283"/>
  <c r="X63" i="283" s="1"/>
  <c r="V63" i="283"/>
  <c r="U63" i="283"/>
  <c r="T63" i="283"/>
  <c r="S63" i="283"/>
  <c r="W62" i="283"/>
  <c r="X62" i="283" s="1"/>
  <c r="V62" i="283"/>
  <c r="U62" i="283"/>
  <c r="T62" i="283"/>
  <c r="S62" i="283"/>
  <c r="L62" i="283"/>
  <c r="W61" i="283"/>
  <c r="X61" i="283" s="1"/>
  <c r="V61" i="283"/>
  <c r="U61" i="283"/>
  <c r="S61" i="283"/>
  <c r="T61" i="283" s="1"/>
  <c r="L61" i="283"/>
  <c r="V60" i="283"/>
  <c r="U60" i="283"/>
  <c r="S60" i="283"/>
  <c r="T60" i="283" s="1"/>
  <c r="L60" i="283"/>
  <c r="W60" i="283" s="1"/>
  <c r="X60" i="283" s="1"/>
  <c r="W59" i="283"/>
  <c r="X59" i="283" s="1"/>
  <c r="V59" i="283"/>
  <c r="U59" i="283"/>
  <c r="S59" i="283"/>
  <c r="T59" i="283" s="1"/>
  <c r="L59" i="283"/>
  <c r="X58" i="283"/>
  <c r="W58" i="283"/>
  <c r="V58" i="283"/>
  <c r="U58" i="283"/>
  <c r="S58" i="283"/>
  <c r="T58" i="283" s="1"/>
  <c r="X57" i="283"/>
  <c r="W57" i="283"/>
  <c r="V57" i="283"/>
  <c r="U57" i="283"/>
  <c r="S57" i="283"/>
  <c r="T57" i="283" s="1"/>
  <c r="V56" i="283"/>
  <c r="U56" i="283"/>
  <c r="S56" i="283"/>
  <c r="T56" i="283" s="1"/>
  <c r="L56" i="283"/>
  <c r="W56" i="283" s="1"/>
  <c r="X56" i="283" s="1"/>
  <c r="W55" i="283"/>
  <c r="X55" i="283" s="1"/>
  <c r="V55" i="283"/>
  <c r="U55" i="283"/>
  <c r="S55" i="283"/>
  <c r="T55" i="283" s="1"/>
  <c r="L55" i="283"/>
  <c r="W54" i="283"/>
  <c r="X54" i="283" s="1"/>
  <c r="V54" i="283"/>
  <c r="U54" i="283"/>
  <c r="T54" i="283"/>
  <c r="S54" i="283"/>
  <c r="W53" i="283"/>
  <c r="X53" i="283" s="1"/>
  <c r="V53" i="283"/>
  <c r="U53" i="283"/>
  <c r="T53" i="283"/>
  <c r="S53" i="283"/>
  <c r="L53" i="283"/>
  <c r="W52" i="283"/>
  <c r="X52" i="283" s="1"/>
  <c r="V52" i="283"/>
  <c r="U52" i="283"/>
  <c r="S52" i="283"/>
  <c r="T52" i="283" s="1"/>
  <c r="L52" i="283"/>
  <c r="W51" i="283"/>
  <c r="X51" i="283" s="1"/>
  <c r="V51" i="283"/>
  <c r="U51" i="283"/>
  <c r="S51" i="283"/>
  <c r="T51" i="283" s="1"/>
  <c r="W50" i="283"/>
  <c r="X50" i="283" s="1"/>
  <c r="V50" i="283"/>
  <c r="U50" i="283"/>
  <c r="S50" i="283"/>
  <c r="T50" i="283" s="1"/>
  <c r="W49" i="283"/>
  <c r="X49" i="283" s="1"/>
  <c r="V49" i="283"/>
  <c r="U49" i="283"/>
  <c r="S49" i="283"/>
  <c r="T49" i="283" s="1"/>
  <c r="L49" i="283"/>
  <c r="W48" i="283"/>
  <c r="X48" i="283" s="1"/>
  <c r="V48" i="283"/>
  <c r="U48" i="283"/>
  <c r="S48" i="283"/>
  <c r="T48" i="283" s="1"/>
  <c r="L48" i="283"/>
  <c r="V47" i="283"/>
  <c r="U47" i="283"/>
  <c r="S47" i="283"/>
  <c r="T47" i="283" s="1"/>
  <c r="L47" i="283"/>
  <c r="W47" i="283" s="1"/>
  <c r="X47" i="283" s="1"/>
  <c r="W46" i="283"/>
  <c r="X46" i="283" s="1"/>
  <c r="V46" i="283"/>
  <c r="U46" i="283"/>
  <c r="S46" i="283"/>
  <c r="T46" i="283" s="1"/>
  <c r="L46" i="283"/>
  <c r="W45" i="283"/>
  <c r="X45" i="283" s="1"/>
  <c r="V45" i="283"/>
  <c r="U45" i="283"/>
  <c r="T45" i="283"/>
  <c r="S45" i="283"/>
  <c r="W44" i="283"/>
  <c r="X44" i="283" s="1"/>
  <c r="V44" i="283"/>
  <c r="U44" i="283"/>
  <c r="T44" i="283"/>
  <c r="S44" i="283"/>
  <c r="L44" i="283"/>
  <c r="W43" i="283"/>
  <c r="X43" i="283" s="1"/>
  <c r="V43" i="283"/>
  <c r="U43" i="283"/>
  <c r="S43" i="283"/>
  <c r="T43" i="283" s="1"/>
  <c r="L43" i="283"/>
  <c r="W42" i="283"/>
  <c r="X42" i="283" s="1"/>
  <c r="V42" i="283"/>
  <c r="U42" i="283"/>
  <c r="S42" i="283"/>
  <c r="T42" i="283" s="1"/>
  <c r="W41" i="283"/>
  <c r="X41" i="283" s="1"/>
  <c r="V41" i="283"/>
  <c r="U41" i="283"/>
  <c r="S41" i="283"/>
  <c r="T41" i="283" s="1"/>
  <c r="W40" i="283"/>
  <c r="X40" i="283" s="1"/>
  <c r="V40" i="283"/>
  <c r="U40" i="283"/>
  <c r="S40" i="283"/>
  <c r="T40" i="283" s="1"/>
  <c r="L40" i="283"/>
  <c r="W39" i="283"/>
  <c r="X39" i="283" s="1"/>
  <c r="V39" i="283"/>
  <c r="U39" i="283"/>
  <c r="S39" i="283"/>
  <c r="T39" i="283" s="1"/>
  <c r="L39" i="283"/>
  <c r="V38" i="283"/>
  <c r="U38" i="283"/>
  <c r="S38" i="283"/>
  <c r="T38" i="283" s="1"/>
  <c r="L38" i="283"/>
  <c r="W38" i="283" s="1"/>
  <c r="X38" i="283" s="1"/>
  <c r="W37" i="283"/>
  <c r="X37" i="283" s="1"/>
  <c r="V37" i="283"/>
  <c r="U37" i="283"/>
  <c r="S37" i="283"/>
  <c r="T37" i="283" s="1"/>
  <c r="L37" i="283"/>
  <c r="W36" i="283"/>
  <c r="X36" i="283" s="1"/>
  <c r="V36" i="283"/>
  <c r="U36" i="283"/>
  <c r="T36" i="283"/>
  <c r="S36" i="283"/>
  <c r="W35" i="283"/>
  <c r="X35" i="283" s="1"/>
  <c r="V35" i="283"/>
  <c r="U35" i="283"/>
  <c r="T35" i="283"/>
  <c r="S35" i="283"/>
  <c r="W34" i="283"/>
  <c r="X34" i="283" s="1"/>
  <c r="V34" i="283"/>
  <c r="U34" i="283"/>
  <c r="T34" i="283"/>
  <c r="S34" i="283"/>
  <c r="L34" i="283"/>
  <c r="W33" i="283"/>
  <c r="X33" i="283" s="1"/>
  <c r="V33" i="283"/>
  <c r="U33" i="283"/>
  <c r="S33" i="283"/>
  <c r="T33" i="283" s="1"/>
  <c r="L33" i="283"/>
  <c r="W32" i="283"/>
  <c r="X32" i="283" s="1"/>
  <c r="V32" i="283"/>
  <c r="U32" i="283"/>
  <c r="S32" i="283"/>
  <c r="T32" i="283" s="1"/>
  <c r="W31" i="283"/>
  <c r="X31" i="283" s="1"/>
  <c r="V31" i="283"/>
  <c r="U31" i="283"/>
  <c r="S31" i="283"/>
  <c r="T31" i="283" s="1"/>
  <c r="W30" i="283"/>
  <c r="X30" i="283" s="1"/>
  <c r="V30" i="283"/>
  <c r="U30" i="283"/>
  <c r="S30" i="283"/>
  <c r="T30" i="283" s="1"/>
  <c r="L30" i="283"/>
  <c r="W29" i="283"/>
  <c r="X29" i="283" s="1"/>
  <c r="V29" i="283"/>
  <c r="U29" i="283"/>
  <c r="S29" i="283"/>
  <c r="T29" i="283" s="1"/>
  <c r="L29" i="283"/>
  <c r="X28" i="283"/>
  <c r="W28" i="283"/>
  <c r="V28" i="283"/>
  <c r="U28" i="283"/>
  <c r="S28" i="283"/>
  <c r="T28" i="283" s="1"/>
  <c r="V27" i="283"/>
  <c r="U27" i="283"/>
  <c r="S27" i="283"/>
  <c r="T27" i="283" s="1"/>
  <c r="L27" i="283"/>
  <c r="W27" i="283" s="1"/>
  <c r="X27" i="283" s="1"/>
  <c r="W26" i="283"/>
  <c r="X26" i="283" s="1"/>
  <c r="V26" i="283"/>
  <c r="U26" i="283"/>
  <c r="S26" i="283"/>
  <c r="T26" i="283" s="1"/>
  <c r="L26" i="283"/>
  <c r="W25" i="283"/>
  <c r="X25" i="283" s="1"/>
  <c r="V25" i="283"/>
  <c r="U25" i="283"/>
  <c r="T25" i="283"/>
  <c r="S25" i="283"/>
  <c r="W24" i="283"/>
  <c r="X24" i="283" s="1"/>
  <c r="V24" i="283"/>
  <c r="U24" i="283"/>
  <c r="T24" i="283"/>
  <c r="S24" i="283"/>
  <c r="W23" i="283"/>
  <c r="X23" i="283" s="1"/>
  <c r="V23" i="283"/>
  <c r="U23" i="283"/>
  <c r="T23" i="283"/>
  <c r="S23" i="283"/>
  <c r="L23" i="283"/>
  <c r="W22" i="283"/>
  <c r="X22" i="283" s="1"/>
  <c r="V22" i="283"/>
  <c r="U22" i="283"/>
  <c r="S22" i="283"/>
  <c r="T22" i="283" s="1"/>
  <c r="L22" i="283"/>
  <c r="W21" i="283"/>
  <c r="X21" i="283" s="1"/>
  <c r="V21" i="283"/>
  <c r="U21" i="283"/>
  <c r="S21" i="283"/>
  <c r="T21" i="283" s="1"/>
  <c r="W20" i="283"/>
  <c r="X20" i="283" s="1"/>
  <c r="V20" i="283"/>
  <c r="U20" i="283"/>
  <c r="S20" i="283"/>
  <c r="T20" i="283" s="1"/>
  <c r="W19" i="283"/>
  <c r="X19" i="283" s="1"/>
  <c r="V19" i="283"/>
  <c r="U19" i="283"/>
  <c r="S19" i="283"/>
  <c r="T19" i="283" s="1"/>
  <c r="L19" i="283"/>
  <c r="W18" i="283"/>
  <c r="X18" i="283" s="1"/>
  <c r="V18" i="283"/>
  <c r="U18" i="283"/>
  <c r="S18" i="283"/>
  <c r="T18" i="283" s="1"/>
  <c r="L18" i="283"/>
  <c r="X17" i="283"/>
  <c r="W17" i="283"/>
  <c r="V17" i="283"/>
  <c r="U17" i="283"/>
  <c r="S17" i="283"/>
  <c r="T17" i="283" s="1"/>
  <c r="V16" i="283"/>
  <c r="U16" i="283"/>
  <c r="S16" i="283"/>
  <c r="T16" i="283" s="1"/>
  <c r="L16" i="283"/>
  <c r="W16" i="283" s="1"/>
  <c r="X16" i="283" s="1"/>
  <c r="W15" i="283"/>
  <c r="X15" i="283" s="1"/>
  <c r="V15" i="283"/>
  <c r="U15" i="283"/>
  <c r="S15" i="283"/>
  <c r="T15" i="283" s="1"/>
  <c r="L15" i="283"/>
  <c r="W14" i="283"/>
  <c r="X14" i="283" s="1"/>
  <c r="V14" i="283"/>
  <c r="U14" i="283"/>
  <c r="T14" i="283"/>
  <c r="S14" i="283"/>
  <c r="L14" i="283"/>
  <c r="W13" i="283"/>
  <c r="X13" i="283" s="1"/>
  <c r="V13" i="283"/>
  <c r="U13" i="283"/>
  <c r="S13" i="283"/>
  <c r="T13" i="283" s="1"/>
  <c r="L13" i="283"/>
  <c r="W12" i="283"/>
  <c r="X12" i="283" s="1"/>
  <c r="V12" i="283"/>
  <c r="U12" i="283"/>
  <c r="S12" i="283"/>
  <c r="T12" i="283" s="1"/>
  <c r="W11" i="283"/>
  <c r="X11" i="283" s="1"/>
  <c r="V11" i="283"/>
  <c r="U11" i="283"/>
  <c r="S11" i="283"/>
  <c r="T11" i="283" s="1"/>
  <c r="L11" i="283"/>
  <c r="W10" i="283"/>
  <c r="X10" i="283" s="1"/>
  <c r="V10" i="283"/>
  <c r="U10" i="283"/>
  <c r="S10" i="283"/>
  <c r="T10" i="283" s="1"/>
  <c r="L10" i="283"/>
  <c r="V9" i="283"/>
  <c r="U9" i="283"/>
  <c r="S9" i="283"/>
  <c r="T9" i="283" s="1"/>
  <c r="L9" i="283"/>
  <c r="W9" i="283" s="1"/>
  <c r="X9" i="283" s="1"/>
  <c r="W8" i="283"/>
  <c r="X8" i="283" s="1"/>
  <c r="V8" i="283"/>
  <c r="U8" i="283"/>
  <c r="S8" i="283"/>
  <c r="T8" i="283" s="1"/>
  <c r="L8" i="283"/>
  <c r="W7" i="283"/>
  <c r="X7" i="283" s="1"/>
  <c r="V7" i="283"/>
  <c r="U7" i="283"/>
  <c r="T7" i="283"/>
  <c r="S7" i="283"/>
  <c r="L7" i="283"/>
  <c r="W6" i="283"/>
  <c r="X6" i="283" s="1"/>
  <c r="V6" i="283"/>
  <c r="U6" i="283"/>
  <c r="S6" i="283"/>
  <c r="T6" i="283" s="1"/>
  <c r="L6" i="283"/>
</calcChain>
</file>

<file path=xl/sharedStrings.xml><?xml version="1.0" encoding="utf-8"?>
<sst xmlns="http://schemas.openxmlformats.org/spreadsheetml/2006/main" count="389" uniqueCount="215">
  <si>
    <t>Минжилкомхоз коммунальный</t>
  </si>
  <si>
    <t>Строительные организации</t>
  </si>
  <si>
    <t>Прочие комсоб</t>
  </si>
  <si>
    <t>Минторг коммун.</t>
  </si>
  <si>
    <t>ЖКХ</t>
  </si>
  <si>
    <t>% опл.</t>
  </si>
  <si>
    <t>Недоплата</t>
  </si>
  <si>
    <t>дог</t>
  </si>
  <si>
    <t>Сведения по оплате за электрическую энергию предприятиями г. Минска</t>
  </si>
  <si>
    <t>ВСЕГО</t>
  </si>
  <si>
    <t>Фрунзенский район</t>
  </si>
  <si>
    <t>Бюджет</t>
  </si>
  <si>
    <t>Прочие</t>
  </si>
  <si>
    <t>Заводской район</t>
  </si>
  <si>
    <t>Московский</t>
  </si>
  <si>
    <t>Октябрьский</t>
  </si>
  <si>
    <t>Партизанский</t>
  </si>
  <si>
    <t xml:space="preserve">ЖКХ </t>
  </si>
  <si>
    <t>Мингорисполком</t>
  </si>
  <si>
    <t>Строительные орг</t>
  </si>
  <si>
    <t>Прочие орг.ком.соб</t>
  </si>
  <si>
    <t>Итого по району</t>
  </si>
  <si>
    <t>Район не определен</t>
  </si>
  <si>
    <t>Транспорт</t>
  </si>
  <si>
    <t>Советский</t>
  </si>
  <si>
    <t>Центральный</t>
  </si>
  <si>
    <t>Ленинский</t>
  </si>
  <si>
    <t>Промышленные ком. соб.</t>
  </si>
  <si>
    <t>за год с текущим месяцем</t>
  </si>
  <si>
    <t>в т.ч. текущий месяц</t>
  </si>
  <si>
    <t>Долг на начало года</t>
  </si>
  <si>
    <t>Долг на начало месяца</t>
  </si>
  <si>
    <t>Оплата</t>
  </si>
  <si>
    <t>Кредит</t>
  </si>
  <si>
    <t>УП Мингорисполкома"Мингорсвет" РБ</t>
  </si>
  <si>
    <t>ОАО "БЕЛРЫБА"  РБ</t>
  </si>
  <si>
    <t>ГО"Минское городское жилищное хозяйство"</t>
  </si>
  <si>
    <t>Ф-Л"З-Д СТРОИТ.ИЗДЕЛ."ОАО"МИНСКРЕМСТРОЙ"</t>
  </si>
  <si>
    <t>долги до прошлого года</t>
  </si>
  <si>
    <t>долги за прошлый год</t>
  </si>
  <si>
    <t>ИДЗ + ИД</t>
  </si>
  <si>
    <t>Выставлено</t>
  </si>
  <si>
    <t>Долг на конец месяца</t>
  </si>
  <si>
    <t>Оплата текущего потребления</t>
  </si>
  <si>
    <t>Первомайский</t>
  </si>
  <si>
    <t>ОАО"Минский домостроительный комбинат"</t>
  </si>
  <si>
    <t>Организации торговли</t>
  </si>
  <si>
    <t>ОАО"Минскремстрой (ул. Интернациональная, 5)</t>
  </si>
  <si>
    <t>УП «Минский хладокомбинат №2» (ул. Маяковского, 182)</t>
  </si>
  <si>
    <t>Управление по образованию администрации Первомайского района г.Минска</t>
  </si>
  <si>
    <t>Предприятие организация</t>
  </si>
  <si>
    <t>Коммунальное унитарное предприятие "Завод эффективных промышленных конструкций"</t>
  </si>
  <si>
    <t>Государственное предприятие «Минсктранс»</t>
  </si>
  <si>
    <t>Государственное предприятие "УКС Заводского района г.Минска"</t>
  </si>
  <si>
    <t>КУП "ЖЭУ №7 Фрунзенского района г.Минска</t>
  </si>
  <si>
    <t>долг в полном объёме образован за счет неоплаты акта о самовольном, безучётном потреблении электрической энергии</t>
  </si>
  <si>
    <t>КУП "Минская овощная фабрика"</t>
  </si>
  <si>
    <t>УП "Жилздрав"</t>
  </si>
  <si>
    <t>УП "Минский хладокомбинат №2"</t>
  </si>
  <si>
    <t>Прочие организации коммунальной формы собственности</t>
  </si>
  <si>
    <t>Проектно-исследовательское КУП "МИНСКГРАДО"</t>
  </si>
  <si>
    <t>Государственное предприятие "Гордорстрой"</t>
  </si>
  <si>
    <t>КУП "УКС Мингорисполкома"</t>
  </si>
  <si>
    <t>УП"Дирекция по строительству Минского метрополитена"</t>
  </si>
  <si>
    <t>УП "Универмаг Беларусь"</t>
  </si>
  <si>
    <t>ГП "ЖЭУ №6 Первомайского района г.Минска"</t>
  </si>
  <si>
    <t>УП "Авторух"</t>
  </si>
  <si>
    <t>в том числе 1 234 143,23 руб.  со сроком погашения до последнего числа расчетного месяца</t>
  </si>
  <si>
    <t>Предприятиеорганизация</t>
  </si>
  <si>
    <t>Долг текущий с учетом ожидаемого потребления</t>
  </si>
  <si>
    <t>Выставлено с учетом ожидаемого потребления</t>
  </si>
  <si>
    <t>Ожидаемое потребление</t>
  </si>
  <si>
    <t>до15</t>
  </si>
  <si>
    <t>за 15</t>
  </si>
  <si>
    <t>ИНДЕКС</t>
  </si>
  <si>
    <t>ОАО "МАПИД"РБ</t>
  </si>
  <si>
    <t>Промышленные огр. ком. соб.</t>
  </si>
  <si>
    <t xml:space="preserve">Прочие организ ком.соб </t>
  </si>
  <si>
    <t>УП "Спецкомбинат КБО" РБ</t>
  </si>
  <si>
    <t>Прочие промышленные</t>
  </si>
  <si>
    <t>УП "ЭКОРЕС" РБ</t>
  </si>
  <si>
    <t>ГП "УКС Заводского района г.Минска"</t>
  </si>
  <si>
    <t>Государственное предприятие"Минсктранс"</t>
  </si>
  <si>
    <t>мартский</t>
  </si>
  <si>
    <t>Прочие ком. соб.</t>
  </si>
  <si>
    <t>Минторг. коммун</t>
  </si>
  <si>
    <t>УП "Партизанское" РБ</t>
  </si>
  <si>
    <t>УП "МИНСКВОДОКАНАЛ"РБ</t>
  </si>
  <si>
    <t>Минторг</t>
  </si>
  <si>
    <t>Спецпредприятие Мингорисполкома РБ</t>
  </si>
  <si>
    <t>Промышленные потребители</t>
  </si>
  <si>
    <t>ОАО"управ.комп.холдинга "Белкоммунмаш"РБ</t>
  </si>
  <si>
    <t>Первомартский</t>
  </si>
  <si>
    <t>УП "МИНСККОММУНТЕПЛОСЕТЬ"РБ</t>
  </si>
  <si>
    <t>ОАО "122 Управлениенач.работ механиз."</t>
  </si>
  <si>
    <t>Прочие организации</t>
  </si>
  <si>
    <t>Минторг коммунальный</t>
  </si>
  <si>
    <t>Промышленные</t>
  </si>
  <si>
    <t>Прочие организ</t>
  </si>
  <si>
    <t>ОАО"Минскремстрой"Ф-л"Санаторий"Спутник"</t>
  </si>
  <si>
    <t>ГУ "МКСК "Минск-арена" РБ</t>
  </si>
  <si>
    <t>ГПО "Минскстрой"   РБ</t>
  </si>
  <si>
    <t>УП"МИНСКОЕ ЛЕСОПАРКОВОЕ ХОЗЯЙСТВО"РБ</t>
  </si>
  <si>
    <t>"Минский гор.образ.-озд.центр"Лидер"</t>
  </si>
  <si>
    <t>ГУ "Минский городской социальный пансионат "Вяча" РБ</t>
  </si>
  <si>
    <t>ГУ "Минский городской социальный пансионат "Свитанок" РБ</t>
  </si>
  <si>
    <t>Минсктранс</t>
  </si>
  <si>
    <t>Бюджет проч ком</t>
  </si>
  <si>
    <t>"Респуб. интернат вет.войны и труда РБ</t>
  </si>
  <si>
    <t>Промышленные комсоб</t>
  </si>
  <si>
    <t>КУП"Минская овощнаяфабрика"РБ</t>
  </si>
  <si>
    <t>УП "БРОВКИ МИНСКЗЕЛЕНСТРОЯ" РБ</t>
  </si>
  <si>
    <t>ОАО"Гастелловское"РБ</t>
  </si>
  <si>
    <t>Всего по категории Прочие</t>
  </si>
  <si>
    <t>Всего по категории ЖКХ</t>
  </si>
  <si>
    <t>Всего по БЮДЖЕТУ</t>
  </si>
  <si>
    <t>БЮДЖЕТ</t>
  </si>
  <si>
    <t>МИНТОРГ КОММУН.</t>
  </si>
  <si>
    <t>СТРОИТЕЛЬНЫЕ</t>
  </si>
  <si>
    <t>ПРОМЫШЛЕННЫЕ</t>
  </si>
  <si>
    <t>ПРОЧИЕ</t>
  </si>
  <si>
    <t>ТРАНСПОРТ</t>
  </si>
  <si>
    <t>ВСЕГО по категории ПРОЧИЕ</t>
  </si>
  <si>
    <t>МИНОБРАЗОВАНИЯ</t>
  </si>
  <si>
    <t>МИНЗДРАВ</t>
  </si>
  <si>
    <t>МИНКУЛЬТУРЫ</t>
  </si>
  <si>
    <t>9ПС 53981</t>
  </si>
  <si>
    <t>ОАО "Гастелловское"</t>
  </si>
  <si>
    <t>ОАО"Гастелловское"</t>
  </si>
  <si>
    <t xml:space="preserve">ОАО "122 УНРМ" </t>
  </si>
  <si>
    <t>УП "Партизанское"</t>
  </si>
  <si>
    <t>ГУ "Городской дом-интернат "Свитанок" РБ</t>
  </si>
  <si>
    <t>Психоневрол.дом-интернат для престарелых</t>
  </si>
  <si>
    <t>ООО"АрендаПром"</t>
  </si>
  <si>
    <t xml:space="preserve">СВЕДЕНИЯ по оплате за тепловую энергию предприятиями г.Минска по состоянию на  </t>
  </si>
  <si>
    <t xml:space="preserve"> №  дог.</t>
  </si>
  <si>
    <t>Наименование предприятия</t>
  </si>
  <si>
    <t xml:space="preserve"> Долг на  </t>
  </si>
  <si>
    <t>01.01.2026</t>
  </si>
  <si>
    <t xml:space="preserve"> Долг на   </t>
  </si>
  <si>
    <t>01.04.2026</t>
  </si>
  <si>
    <t>Сумма возврата кредита</t>
  </si>
  <si>
    <t xml:space="preserve">Выставлено </t>
  </si>
  <si>
    <t xml:space="preserve">Оплата </t>
  </si>
  <si>
    <t>ОПЛАТА после возврата</t>
  </si>
  <si>
    <t xml:space="preserve">Недоплата </t>
  </si>
  <si>
    <t xml:space="preserve">Текущий долг </t>
  </si>
  <si>
    <t>Текущий долг</t>
  </si>
  <si>
    <t>Разница (тек./долг)</t>
  </si>
  <si>
    <t>Недоплата за текущий месяц</t>
  </si>
  <si>
    <t>Разница (недопл.)</t>
  </si>
  <si>
    <t>Долг за период …</t>
  </si>
  <si>
    <t>Разница (период/долг)</t>
  </si>
  <si>
    <t>Дeбит.</t>
  </si>
  <si>
    <t>Кредит.</t>
  </si>
  <si>
    <t xml:space="preserve">Кредит. </t>
  </si>
  <si>
    <t>январь - апрель</t>
  </si>
  <si>
    <t>апрель  2026 г.</t>
  </si>
  <si>
    <t>ЗАВОДСКОЙ</t>
  </si>
  <si>
    <t>Строительные организ коммун собств</t>
  </si>
  <si>
    <t>0078</t>
  </si>
  <si>
    <t>УП "Завод эффективных пром.конструкций"</t>
  </si>
  <si>
    <t>прочие</t>
  </si>
  <si>
    <t>жилье</t>
  </si>
  <si>
    <t>0079</t>
  </si>
  <si>
    <t>УП"Завод эффективныхпром.конструкций"РБ</t>
  </si>
  <si>
    <t>0364</t>
  </si>
  <si>
    <t>УСР ОАО "Стройтрест№1"</t>
  </si>
  <si>
    <t>- Министерст.антимоноп.регулир.и торг(ком.соб</t>
  </si>
  <si>
    <t>ТКУП "Универмаг Беларусь"</t>
  </si>
  <si>
    <t>ТКУП "УНИВЕРМАГ БЕЛАРУСЬ"</t>
  </si>
  <si>
    <t>Прочие организации коммунальной собственности</t>
  </si>
  <si>
    <t>0141</t>
  </si>
  <si>
    <t>ОАО "Макродор"</t>
  </si>
  <si>
    <t>ЛЕНИНСКИЙ</t>
  </si>
  <si>
    <t>ГПО "Минскстрой"</t>
  </si>
  <si>
    <t>МОСКОВСКИЙ</t>
  </si>
  <si>
    <t>ЗАО "СМУ №74"</t>
  </si>
  <si>
    <t>- Минздрав РБ (местный бюджет)</t>
  </si>
  <si>
    <t>Республ.центр орг-ции мед.реагирования</t>
  </si>
  <si>
    <t>ОКТЯБРЬСКИЙ</t>
  </si>
  <si>
    <t>- Минобразования РБ (местный бюджет)</t>
  </si>
  <si>
    <t>0445</t>
  </si>
  <si>
    <t>УО Администрации Октябрьск.р-на г.Минска</t>
  </si>
  <si>
    <t>ПАРТИЗАНСКИЙ</t>
  </si>
  <si>
    <t>Горисполком (местный бюджет)</t>
  </si>
  <si>
    <t>0722</t>
  </si>
  <si>
    <t>ГУ "Клуб по хоккеюна траве "Минск"</t>
  </si>
  <si>
    <t>По условию договора в случае недостаточной суммы произведенного планового платежа , оплата до 15 числа, следущего за расчетным.</t>
  </si>
  <si>
    <t>ГУ ФКС "Баскетбольный клуб "Минск-2006"</t>
  </si>
  <si>
    <t>ПЕРВОМАЙСКИЙ</t>
  </si>
  <si>
    <t>0705</t>
  </si>
  <si>
    <t>ОАО "Стройтрест №1"СУ-94</t>
  </si>
  <si>
    <t>0389</t>
  </si>
  <si>
    <t>ОАО "Белхозторг" РБ</t>
  </si>
  <si>
    <t>0411</t>
  </si>
  <si>
    <t>ОАО "ЗОРИНА" РБ</t>
  </si>
  <si>
    <t>СОВЕТСКИЙ</t>
  </si>
  <si>
    <t>- Минкультуры РБ (местный бюджет)</t>
  </si>
  <si>
    <t>0451</t>
  </si>
  <si>
    <t>"ЦЕНТР.СИСТЕМА ГОС.ПУБЛИЧНЫХ БИБЛИОТЕК"</t>
  </si>
  <si>
    <t>0637</t>
  </si>
  <si>
    <t>Упр.по образован.админ.Сов.р-на г.Минска</t>
  </si>
  <si>
    <t>ФРУНЗЕНСКИЙ (№1)</t>
  </si>
  <si>
    <t>0174</t>
  </si>
  <si>
    <t>0903</t>
  </si>
  <si>
    <t>Расчеты за тепловую энергию, принимаемую в расчетном периоде для нужд населения, производятся Абонентом не позднее 28 числа, следующего за расчетным месяцем, на основании групповых приборов учета в объеме средств, оплаченных населением, с обеспечением погашения образовавшейся из-за неплатежей населения задолженности по результатам проведения с населением исковой (претензионной) работы.</t>
  </si>
  <si>
    <t>0482</t>
  </si>
  <si>
    <t>Упр.по образ.админ.Фрунз.р-на г.Минска</t>
  </si>
  <si>
    <t>ЦЕНТРАЛЬНЫЙ</t>
  </si>
  <si>
    <t>ГУ "Футбольный клуб"Минск"</t>
  </si>
  <si>
    <t>УП"ЗЕЛЕНСТРОЙ ЦЕНТРАЛЬН.Р-НА Г.МИНСКА"</t>
  </si>
  <si>
    <t>МКСК "Минск-арена"</t>
  </si>
  <si>
    <t>Учреждение "МГМКим. М.И.Глинки"</t>
  </si>
  <si>
    <t>ГУО"Минс.гор.центр корр.-разв.обр.и реаб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</si>
</sst>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0.0"/>
    <numFmt numFmtId="165" formatCode="[$-F800]dddd\,\ mmmm\ dd\,\ yyyy"/>
    <numFmt numFmtId="166" formatCode="#,##0.0"/>
    <numFmt numFmtId="167" formatCode="#,##0.000"/>
    <numFmt numFmtId="168" formatCode="#,##0.0000"/>
    <numFmt numFmtId="169" formatCode="#,##0.00000"/>
    <numFmt numFmtId="171" formatCode="[$-FC19]d\ mmmm\ yyyy\ \г\."/>
  </numFmts>
  <fonts count="9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1"/>
      <color indexed="13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i/>
      <sz val="12"/>
      <name val="Arial"/>
      <family val="2"/>
      <charset val="204"/>
    </font>
    <font>
      <sz val="9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1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8"/>
      <name val="Times New Roman Cyr"/>
      <charset val="204"/>
    </font>
    <font>
      <sz val="9"/>
      <name val="Times New Roman Cyr"/>
      <charset val="204"/>
    </font>
    <font>
      <sz val="6"/>
      <name val="Times New Roman Cyr"/>
      <charset val="204"/>
    </font>
    <font>
      <sz val="10"/>
      <name val="Times New Roman Cyr"/>
      <charset val="204"/>
    </font>
    <font>
      <b/>
      <u/>
      <sz val="12"/>
      <name val="Times New Roman Cyr"/>
      <charset val="204"/>
    </font>
    <font>
      <sz val="11"/>
      <name val="Times New Roman"/>
      <family val="2"/>
      <charset val="204"/>
    </font>
    <font>
      <b/>
      <sz val="8"/>
      <name val="Arial Narrow"/>
      <family val="2"/>
      <charset val="204"/>
    </font>
    <font>
      <sz val="7"/>
      <name val="Arial Narrow"/>
      <family val="2"/>
      <charset val="204"/>
    </font>
    <font>
      <sz val="8"/>
      <name val="Arial Narrow"/>
      <family val="2"/>
      <charset val="204"/>
    </font>
    <font>
      <b/>
      <sz val="10"/>
      <name val="Arial Narrow"/>
      <family val="2"/>
      <charset val="204"/>
    </font>
    <font>
      <i/>
      <sz val="8"/>
      <name val="Arial Narrow"/>
      <family val="2"/>
      <charset val="204"/>
    </font>
    <font>
      <sz val="8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51" fillId="14" borderId="18" applyNumberFormat="0" applyAlignment="0" applyProtection="0"/>
    <xf numFmtId="0" fontId="52" fillId="15" borderId="19" applyNumberFormat="0" applyAlignment="0" applyProtection="0"/>
    <xf numFmtId="0" fontId="53" fillId="15" borderId="18" applyNumberFormat="0" applyAlignment="0" applyProtection="0"/>
    <xf numFmtId="0" fontId="54" fillId="0" borderId="20" applyNumberFormat="0" applyFill="0" applyAlignment="0" applyProtection="0"/>
    <xf numFmtId="0" fontId="55" fillId="0" borderId="21" applyNumberFormat="0" applyFill="0" applyAlignment="0" applyProtection="0"/>
    <xf numFmtId="0" fontId="56" fillId="0" borderId="22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23" applyNumberFormat="0" applyFill="0" applyAlignment="0" applyProtection="0"/>
    <xf numFmtId="0" fontId="58" fillId="16" borderId="24" applyNumberFormat="0" applyAlignment="0" applyProtection="0"/>
    <xf numFmtId="0" fontId="59" fillId="0" borderId="0" applyNumberFormat="0" applyFill="0" applyBorder="0" applyAlignment="0" applyProtection="0"/>
    <xf numFmtId="0" fontId="60" fillId="17" borderId="0" applyNumberFormat="0" applyBorder="0" applyAlignment="0" applyProtection="0"/>
    <xf numFmtId="0" fontId="49" fillId="0" borderId="0"/>
    <xf numFmtId="0" fontId="43" fillId="0" borderId="0"/>
    <xf numFmtId="0" fontId="44" fillId="0" borderId="0"/>
    <xf numFmtId="0" fontId="61" fillId="18" borderId="0" applyNumberFormat="0" applyBorder="0" applyAlignment="0" applyProtection="0"/>
    <xf numFmtId="0" fontId="62" fillId="0" borderId="0" applyNumberFormat="0" applyFill="0" applyBorder="0" applyAlignment="0" applyProtection="0"/>
    <xf numFmtId="0" fontId="49" fillId="19" borderId="25" applyNumberFormat="0" applyFont="0" applyAlignment="0" applyProtection="0"/>
    <xf numFmtId="0" fontId="63" fillId="0" borderId="26" applyNumberFormat="0" applyFill="0" applyAlignment="0" applyProtection="0"/>
    <xf numFmtId="0" fontId="64" fillId="0" borderId="0" applyNumberFormat="0" applyFill="0" applyBorder="0" applyAlignment="0" applyProtection="0"/>
    <xf numFmtId="0" fontId="65" fillId="20" borderId="0" applyNumberFormat="0" applyBorder="0" applyAlignment="0" applyProtection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81" fillId="0" borderId="0"/>
    <xf numFmtId="43" fontId="81" fillId="0" borderId="0" applyFont="0" applyFill="0" applyBorder="0" applyAlignment="0" applyProtection="0"/>
  </cellStyleXfs>
  <cellXfs count="331">
    <xf numFmtId="0" fontId="0" fillId="0" borderId="0" xfId="0"/>
    <xf numFmtId="0" fontId="34" fillId="0" borderId="1" xfId="0" applyFont="1" applyFill="1" applyBorder="1"/>
    <xf numFmtId="3" fontId="34" fillId="0" borderId="1" xfId="0" applyNumberFormat="1" applyFont="1" applyFill="1" applyBorder="1"/>
    <xf numFmtId="0" fontId="33" fillId="0" borderId="1" xfId="0" applyFont="1" applyFill="1" applyBorder="1"/>
    <xf numFmtId="0" fontId="33" fillId="2" borderId="1" xfId="0" applyFont="1" applyFill="1" applyBorder="1"/>
    <xf numFmtId="0" fontId="34" fillId="0" borderId="0" xfId="0" applyFont="1" applyFill="1"/>
    <xf numFmtId="164" fontId="34" fillId="0" borderId="0" xfId="0" applyNumberFormat="1" applyFont="1" applyFill="1"/>
    <xf numFmtId="0" fontId="34" fillId="0" borderId="0" xfId="0" applyFont="1"/>
    <xf numFmtId="0" fontId="34" fillId="0" borderId="0" xfId="0" applyFont="1" applyAlignment="1">
      <alignment horizontal="center"/>
    </xf>
    <xf numFmtId="3" fontId="33" fillId="0" borderId="1" xfId="0" applyNumberFormat="1" applyFont="1" applyFill="1" applyBorder="1"/>
    <xf numFmtId="3" fontId="34" fillId="0" borderId="0" xfId="0" applyNumberFormat="1" applyFont="1" applyFill="1"/>
    <xf numFmtId="0" fontId="33" fillId="0" borderId="0" xfId="0" applyFont="1"/>
    <xf numFmtId="0" fontId="0" fillId="2" borderId="1" xfId="0" applyFill="1" applyBorder="1" applyAlignment="1">
      <alignment horizontal="center"/>
    </xf>
    <xf numFmtId="0" fontId="3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35" fillId="0" borderId="1" xfId="0" applyNumberFormat="1" applyFont="1" applyBorder="1" applyAlignment="1">
      <alignment horizontal="right"/>
    </xf>
    <xf numFmtId="0" fontId="33" fillId="0" borderId="0" xfId="0" applyFont="1" applyFill="1"/>
    <xf numFmtId="3" fontId="33" fillId="0" borderId="0" xfId="0" applyNumberFormat="1" applyFont="1" applyFill="1"/>
    <xf numFmtId="0" fontId="35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3" fontId="34" fillId="0" borderId="7" xfId="0" applyNumberFormat="1" applyFont="1" applyFill="1" applyBorder="1"/>
    <xf numFmtId="0" fontId="34" fillId="4" borderId="1" xfId="0" applyFont="1" applyFill="1" applyBorder="1"/>
    <xf numFmtId="3" fontId="34" fillId="4" borderId="1" xfId="0" applyNumberFormat="1" applyFont="1" applyFill="1" applyBorder="1"/>
    <xf numFmtId="0" fontId="34" fillId="4" borderId="0" xfId="0" applyFont="1" applyFill="1"/>
    <xf numFmtId="0" fontId="34" fillId="0" borderId="0" xfId="0" applyFont="1" applyFill="1" applyAlignment="1">
      <alignment horizontal="center"/>
    </xf>
    <xf numFmtId="0" fontId="34" fillId="6" borderId="0" xfId="0" applyFont="1" applyFill="1"/>
    <xf numFmtId="0" fontId="34" fillId="0" borderId="1" xfId="0" applyFont="1" applyFill="1" applyBorder="1" applyAlignment="1">
      <alignment horizontal="center"/>
    </xf>
    <xf numFmtId="0" fontId="34" fillId="4" borderId="1" xfId="0" applyFont="1" applyFill="1" applyBorder="1" applyAlignment="1">
      <alignment horizontal="center"/>
    </xf>
    <xf numFmtId="0" fontId="34" fillId="7" borderId="0" xfId="0" applyFont="1" applyFill="1"/>
    <xf numFmtId="3" fontId="37" fillId="0" borderId="1" xfId="0" applyNumberFormat="1" applyFont="1" applyFill="1" applyBorder="1"/>
    <xf numFmtId="0" fontId="33" fillId="0" borderId="0" xfId="0" applyFont="1" applyFill="1" applyAlignment="1">
      <alignment horizontal="center"/>
    </xf>
    <xf numFmtId="0" fontId="34" fillId="0" borderId="2" xfId="0" applyFont="1" applyFill="1" applyBorder="1" applyAlignment="1">
      <alignment horizontal="center"/>
    </xf>
    <xf numFmtId="3" fontId="33" fillId="0" borderId="2" xfId="0" applyNumberFormat="1" applyFont="1" applyFill="1" applyBorder="1"/>
    <xf numFmtId="0" fontId="34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4" fillId="0" borderId="14" xfId="0" applyFont="1" applyFill="1" applyBorder="1" applyAlignment="1">
      <alignment horizontal="center"/>
    </xf>
    <xf numFmtId="0" fontId="34" fillId="0" borderId="0" xfId="0" applyFont="1" applyBorder="1"/>
    <xf numFmtId="0" fontId="33" fillId="0" borderId="1" xfId="0" applyFont="1" applyBorder="1"/>
    <xf numFmtId="0" fontId="66" fillId="0" borderId="0" xfId="0" applyFont="1" applyFill="1"/>
    <xf numFmtId="0" fontId="66" fillId="0" borderId="0" xfId="0" applyFont="1" applyFill="1" applyBorder="1"/>
    <xf numFmtId="3" fontId="34" fillId="0" borderId="0" xfId="0" applyNumberFormat="1" applyFont="1" applyFill="1" applyBorder="1"/>
    <xf numFmtId="4" fontId="33" fillId="0" borderId="0" xfId="0" applyNumberFormat="1" applyFont="1" applyFill="1"/>
    <xf numFmtId="0" fontId="67" fillId="0" borderId="1" xfId="0" applyFont="1" applyFill="1" applyBorder="1" applyAlignment="1">
      <alignment horizontal="center"/>
    </xf>
    <xf numFmtId="0" fontId="67" fillId="0" borderId="1" xfId="0" applyFont="1" applyFill="1" applyBorder="1"/>
    <xf numFmtId="0" fontId="34" fillId="21" borderId="0" xfId="0" applyFont="1" applyFill="1"/>
    <xf numFmtId="4" fontId="34" fillId="0" borderId="0" xfId="0" applyNumberFormat="1" applyFont="1" applyFill="1"/>
    <xf numFmtId="0" fontId="34" fillId="22" borderId="1" xfId="0" applyFont="1" applyFill="1" applyBorder="1"/>
    <xf numFmtId="3" fontId="34" fillId="22" borderId="1" xfId="0" applyNumberFormat="1" applyFont="1" applyFill="1" applyBorder="1"/>
    <xf numFmtId="0" fontId="34" fillId="22" borderId="0" xfId="0" applyFont="1" applyFill="1"/>
    <xf numFmtId="3" fontId="67" fillId="0" borderId="1" xfId="0" applyNumberFormat="1" applyFont="1" applyFill="1" applyBorder="1"/>
    <xf numFmtId="0" fontId="67" fillId="0" borderId="0" xfId="0" applyFont="1" applyFill="1"/>
    <xf numFmtId="0" fontId="34" fillId="23" borderId="0" xfId="0" applyFont="1" applyFill="1"/>
    <xf numFmtId="0" fontId="66" fillId="21" borderId="0" xfId="0" applyFont="1" applyFill="1"/>
    <xf numFmtId="4" fontId="33" fillId="0" borderId="1" xfId="0" applyNumberFormat="1" applyFont="1" applyFill="1" applyBorder="1"/>
    <xf numFmtId="3" fontId="34" fillId="0" borderId="2" xfId="0" applyNumberFormat="1" applyFont="1" applyFill="1" applyBorder="1"/>
    <xf numFmtId="167" fontId="34" fillId="0" borderId="0" xfId="0" applyNumberFormat="1" applyFont="1" applyFill="1" applyBorder="1"/>
    <xf numFmtId="0" fontId="34" fillId="22" borderId="0" xfId="0" applyFont="1" applyFill="1" applyBorder="1"/>
    <xf numFmtId="3" fontId="66" fillId="0" borderId="0" xfId="0" applyNumberFormat="1" applyFont="1" applyFill="1"/>
    <xf numFmtId="3" fontId="66" fillId="3" borderId="0" xfId="0" applyNumberFormat="1" applyFont="1" applyFill="1"/>
    <xf numFmtId="0" fontId="34" fillId="25" borderId="1" xfId="0" applyFont="1" applyFill="1" applyBorder="1"/>
    <xf numFmtId="0" fontId="34" fillId="25" borderId="1" xfId="0" applyFont="1" applyFill="1" applyBorder="1" applyAlignment="1">
      <alignment horizontal="center"/>
    </xf>
    <xf numFmtId="3" fontId="34" fillId="25" borderId="1" xfId="0" applyNumberFormat="1" applyFont="1" applyFill="1" applyBorder="1"/>
    <xf numFmtId="0" fontId="67" fillId="2" borderId="1" xfId="0" applyNumberFormat="1" applyFont="1" applyFill="1" applyBorder="1" applyAlignment="1">
      <alignment horizontal="center" vertical="center" wrapText="1"/>
    </xf>
    <xf numFmtId="3" fontId="68" fillId="0" borderId="1" xfId="0" applyNumberFormat="1" applyFont="1" applyBorder="1" applyAlignment="1">
      <alignment horizontal="right"/>
    </xf>
    <xf numFmtId="3" fontId="69" fillId="0" borderId="1" xfId="0" applyNumberFormat="1" applyFont="1" applyFill="1" applyBorder="1"/>
    <xf numFmtId="3" fontId="67" fillId="2" borderId="1" xfId="0" applyNumberFormat="1" applyFont="1" applyFill="1" applyBorder="1"/>
    <xf numFmtId="3" fontId="67" fillId="4" borderId="1" xfId="0" applyNumberFormat="1" applyFont="1" applyFill="1" applyBorder="1"/>
    <xf numFmtId="3" fontId="67" fillId="25" borderId="1" xfId="0" applyNumberFormat="1" applyFont="1" applyFill="1" applyBorder="1"/>
    <xf numFmtId="3" fontId="70" fillId="0" borderId="1" xfId="0" applyNumberFormat="1" applyFont="1" applyFill="1" applyBorder="1"/>
    <xf numFmtId="3" fontId="67" fillId="22" borderId="1" xfId="0" applyNumberFormat="1" applyFont="1" applyFill="1" applyBorder="1"/>
    <xf numFmtId="3" fontId="69" fillId="0" borderId="0" xfId="0" applyNumberFormat="1" applyFont="1" applyFill="1"/>
    <xf numFmtId="0" fontId="69" fillId="0" borderId="0" xfId="0" applyFont="1" applyFill="1"/>
    <xf numFmtId="3" fontId="69" fillId="5" borderId="12" xfId="0" applyNumberFormat="1" applyFont="1" applyFill="1" applyBorder="1"/>
    <xf numFmtId="3" fontId="69" fillId="0" borderId="4" xfId="0" applyNumberFormat="1" applyFont="1" applyFill="1" applyBorder="1"/>
    <xf numFmtId="3" fontId="69" fillId="0" borderId="6" xfId="0" applyNumberFormat="1" applyFont="1" applyFill="1" applyBorder="1"/>
    <xf numFmtId="3" fontId="67" fillId="0" borderId="0" xfId="0" applyNumberFormat="1" applyFont="1" applyFill="1"/>
    <xf numFmtId="3" fontId="67" fillId="0" borderId="4" xfId="0" applyNumberFormat="1" applyFont="1" applyFill="1" applyBorder="1"/>
    <xf numFmtId="3" fontId="67" fillId="0" borderId="7" xfId="0" applyNumberFormat="1" applyFont="1" applyFill="1" applyBorder="1"/>
    <xf numFmtId="3" fontId="67" fillId="0" borderId="6" xfId="0" applyNumberFormat="1" applyFont="1" applyFill="1" applyBorder="1"/>
    <xf numFmtId="3" fontId="67" fillId="0" borderId="9" xfId="0" applyNumberFormat="1" applyFont="1" applyFill="1" applyBorder="1"/>
    <xf numFmtId="3" fontId="67" fillId="5" borderId="15" xfId="0" applyNumberFormat="1" applyFont="1" applyFill="1" applyBorder="1"/>
    <xf numFmtId="3" fontId="67" fillId="5" borderId="16" xfId="0" applyNumberFormat="1" applyFont="1" applyFill="1" applyBorder="1"/>
    <xf numFmtId="3" fontId="67" fillId="5" borderId="17" xfId="0" applyNumberFormat="1" applyFont="1" applyFill="1" applyBorder="1"/>
    <xf numFmtId="3" fontId="67" fillId="5" borderId="13" xfId="0" applyNumberFormat="1" applyFont="1" applyFill="1" applyBorder="1"/>
    <xf numFmtId="0" fontId="34" fillId="26" borderId="1" xfId="0" applyFont="1" applyFill="1" applyBorder="1" applyAlignment="1">
      <alignment horizontal="center"/>
    </xf>
    <xf numFmtId="0" fontId="33" fillId="26" borderId="1" xfId="0" applyFont="1" applyFill="1" applyBorder="1"/>
    <xf numFmtId="3" fontId="33" fillId="26" borderId="1" xfId="0" applyNumberFormat="1" applyFont="1" applyFill="1" applyBorder="1"/>
    <xf numFmtId="3" fontId="69" fillId="26" borderId="1" xfId="0" applyNumberFormat="1" applyFont="1" applyFill="1" applyBorder="1"/>
    <xf numFmtId="3" fontId="34" fillId="26" borderId="1" xfId="0" applyNumberFormat="1" applyFont="1" applyFill="1" applyBorder="1"/>
    <xf numFmtId="3" fontId="67" fillId="26" borderId="1" xfId="0" applyNumberFormat="1" applyFont="1" applyFill="1" applyBorder="1"/>
    <xf numFmtId="0" fontId="45" fillId="0" borderId="1" xfId="0" applyFont="1" applyFill="1" applyBorder="1" applyAlignment="1">
      <alignment horizontal="center"/>
    </xf>
    <xf numFmtId="0" fontId="45" fillId="0" borderId="14" xfId="0" applyFont="1" applyFill="1" applyBorder="1" applyAlignment="1">
      <alignment horizontal="center"/>
    </xf>
    <xf numFmtId="0" fontId="71" fillId="0" borderId="14" xfId="0" applyFont="1" applyFill="1" applyBorder="1" applyAlignment="1">
      <alignment horizontal="center"/>
    </xf>
    <xf numFmtId="3" fontId="45" fillId="0" borderId="1" xfId="0" applyNumberFormat="1" applyFont="1" applyFill="1" applyBorder="1"/>
    <xf numFmtId="0" fontId="46" fillId="0" borderId="1" xfId="0" applyFont="1" applyFill="1" applyBorder="1"/>
    <xf numFmtId="0" fontId="46" fillId="0" borderId="14" xfId="0" applyFont="1" applyFill="1" applyBorder="1"/>
    <xf numFmtId="0" fontId="72" fillId="0" borderId="14" xfId="0" applyFont="1" applyFill="1" applyBorder="1"/>
    <xf numFmtId="0" fontId="46" fillId="0" borderId="1" xfId="0" applyFont="1" applyFill="1" applyBorder="1" applyAlignment="1">
      <alignment horizontal="center"/>
    </xf>
    <xf numFmtId="0" fontId="46" fillId="22" borderId="1" xfId="0" applyFont="1" applyFill="1" applyBorder="1" applyAlignment="1">
      <alignment horizontal="center"/>
    </xf>
    <xf numFmtId="0" fontId="46" fillId="22" borderId="1" xfId="0" applyFont="1" applyFill="1" applyBorder="1"/>
    <xf numFmtId="0" fontId="72" fillId="0" borderId="1" xfId="0" applyFont="1" applyFill="1" applyBorder="1" applyAlignment="1">
      <alignment horizontal="center"/>
    </xf>
    <xf numFmtId="0" fontId="72" fillId="0" borderId="1" xfId="0" applyFont="1" applyFill="1" applyBorder="1"/>
    <xf numFmtId="3" fontId="46" fillId="0" borderId="1" xfId="0" applyNumberFormat="1" applyFont="1" applyFill="1" applyBorder="1"/>
    <xf numFmtId="0" fontId="47" fillId="26" borderId="1" xfId="0" applyFont="1" applyFill="1" applyBorder="1"/>
    <xf numFmtId="0" fontId="46" fillId="26" borderId="1" xfId="0" applyFont="1" applyFill="1" applyBorder="1" applyAlignment="1">
      <alignment horizontal="center"/>
    </xf>
    <xf numFmtId="0" fontId="48" fillId="0" borderId="1" xfId="0" applyFont="1" applyFill="1" applyBorder="1" applyAlignment="1">
      <alignment horizontal="center"/>
    </xf>
    <xf numFmtId="0" fontId="46" fillId="25" borderId="1" xfId="0" applyFont="1" applyFill="1" applyBorder="1"/>
    <xf numFmtId="3" fontId="47" fillId="26" borderId="1" xfId="0" applyNumberFormat="1" applyFont="1" applyFill="1" applyBorder="1"/>
    <xf numFmtId="3" fontId="73" fillId="26" borderId="1" xfId="0" applyNumberFormat="1" applyFont="1" applyFill="1" applyBorder="1"/>
    <xf numFmtId="0" fontId="47" fillId="26" borderId="1" xfId="0" applyFont="1" applyFill="1" applyBorder="1" applyAlignment="1">
      <alignment horizontal="center"/>
    </xf>
    <xf numFmtId="0" fontId="46" fillId="25" borderId="1" xfId="0" applyFont="1" applyFill="1" applyBorder="1" applyAlignment="1">
      <alignment horizontal="center"/>
    </xf>
    <xf numFmtId="3" fontId="34" fillId="26" borderId="2" xfId="0" applyNumberFormat="1" applyFont="1" applyFill="1" applyBorder="1"/>
    <xf numFmtId="167" fontId="34" fillId="0" borderId="0" xfId="0" applyNumberFormat="1" applyFont="1" applyFill="1"/>
    <xf numFmtId="0" fontId="48" fillId="26" borderId="1" xfId="0" applyFont="1" applyFill="1" applyBorder="1" applyAlignment="1">
      <alignment horizontal="center"/>
    </xf>
    <xf numFmtId="0" fontId="33" fillId="26" borderId="1" xfId="0" applyFont="1" applyFill="1" applyBorder="1" applyAlignment="1">
      <alignment horizontal="center"/>
    </xf>
    <xf numFmtId="0" fontId="45" fillId="26" borderId="1" xfId="0" applyFont="1" applyFill="1" applyBorder="1" applyAlignment="1">
      <alignment horizontal="center"/>
    </xf>
    <xf numFmtId="0" fontId="34" fillId="28" borderId="0" xfId="0" applyFont="1" applyFill="1" applyBorder="1"/>
    <xf numFmtId="167" fontId="67" fillId="0" borderId="0" xfId="0" applyNumberFormat="1" applyFont="1" applyFill="1"/>
    <xf numFmtId="0" fontId="34" fillId="29" borderId="0" xfId="0" applyFont="1" applyFill="1" applyBorder="1"/>
    <xf numFmtId="0" fontId="34" fillId="29" borderId="0" xfId="0" applyFont="1" applyFill="1"/>
    <xf numFmtId="4" fontId="34" fillId="0" borderId="1" xfId="0" applyNumberFormat="1" applyFont="1" applyFill="1" applyBorder="1"/>
    <xf numFmtId="0" fontId="34" fillId="24" borderId="0" xfId="0" applyFont="1" applyFill="1" applyBorder="1"/>
    <xf numFmtId="0" fontId="34" fillId="24" borderId="0" xfId="0" applyFont="1" applyFill="1"/>
    <xf numFmtId="0" fontId="34" fillId="28" borderId="0" xfId="0" applyFont="1" applyFill="1"/>
    <xf numFmtId="3" fontId="67" fillId="0" borderId="2" xfId="0" applyNumberFormat="1" applyFont="1" applyFill="1" applyBorder="1"/>
    <xf numFmtId="0" fontId="34" fillId="27" borderId="0" xfId="0" applyFont="1" applyFill="1" applyBorder="1"/>
    <xf numFmtId="0" fontId="34" fillId="27" borderId="0" xfId="0" applyFont="1" applyFill="1"/>
    <xf numFmtId="4" fontId="67" fillId="0" borderId="1" xfId="0" applyNumberFormat="1" applyFont="1" applyFill="1" applyBorder="1"/>
    <xf numFmtId="0" fontId="34" fillId="30" borderId="0" xfId="0" applyFont="1" applyFill="1" applyBorder="1"/>
    <xf numFmtId="0" fontId="34" fillId="30" borderId="0" xfId="0" applyFont="1" applyFill="1"/>
    <xf numFmtId="0" fontId="34" fillId="31" borderId="0" xfId="0" applyFont="1" applyFill="1" applyBorder="1"/>
    <xf numFmtId="3" fontId="34" fillId="31" borderId="0" xfId="0" applyNumberFormat="1" applyFont="1" applyFill="1" applyBorder="1"/>
    <xf numFmtId="0" fontId="34" fillId="31" borderId="0" xfId="0" applyFont="1" applyFill="1"/>
    <xf numFmtId="4" fontId="69" fillId="0" borderId="1" xfId="0" applyNumberFormat="1" applyFont="1" applyFill="1" applyBorder="1"/>
    <xf numFmtId="0" fontId="34" fillId="0" borderId="1" xfId="0" applyFont="1" applyFill="1" applyBorder="1" applyAlignment="1"/>
    <xf numFmtId="167" fontId="34" fillId="0" borderId="1" xfId="0" applyNumberFormat="1" applyFont="1" applyFill="1" applyBorder="1"/>
    <xf numFmtId="2" fontId="34" fillId="31" borderId="0" xfId="0" applyNumberFormat="1" applyFont="1" applyFill="1" applyBorder="1"/>
    <xf numFmtId="1" fontId="72" fillId="0" borderId="1" xfId="31" applyNumberFormat="1" applyFont="1" applyBorder="1"/>
    <xf numFmtId="1" fontId="67" fillId="0" borderId="1" xfId="31" applyNumberFormat="1" applyFont="1" applyBorder="1"/>
    <xf numFmtId="1" fontId="73" fillId="26" borderId="1" xfId="31" applyNumberFormat="1" applyFont="1" applyFill="1" applyBorder="1"/>
    <xf numFmtId="168" fontId="34" fillId="26" borderId="1" xfId="0" applyNumberFormat="1" applyFont="1" applyFill="1" applyBorder="1"/>
    <xf numFmtId="0" fontId="48" fillId="0" borderId="1" xfId="0" applyFont="1" applyFill="1" applyBorder="1"/>
    <xf numFmtId="0" fontId="48" fillId="0" borderId="1" xfId="0" applyFont="1" applyFill="1" applyBorder="1" applyAlignment="1"/>
    <xf numFmtId="3" fontId="34" fillId="31" borderId="1" xfId="0" applyNumberFormat="1" applyFont="1" applyFill="1" applyBorder="1"/>
    <xf numFmtId="0" fontId="34" fillId="22" borderId="0" xfId="0" applyFont="1" applyFill="1" applyBorder="1" applyAlignment="1">
      <alignment horizontal="center"/>
    </xf>
    <xf numFmtId="0" fontId="33" fillId="22" borderId="0" xfId="0" applyFont="1" applyFill="1" applyBorder="1" applyAlignment="1">
      <alignment horizontal="center"/>
    </xf>
    <xf numFmtId="3" fontId="34" fillId="31" borderId="0" xfId="0" applyNumberFormat="1" applyFont="1" applyFill="1"/>
    <xf numFmtId="4" fontId="34" fillId="4" borderId="1" xfId="0" applyNumberFormat="1" applyFont="1" applyFill="1" applyBorder="1"/>
    <xf numFmtId="4" fontId="33" fillId="26" borderId="1" xfId="0" applyNumberFormat="1" applyFont="1" applyFill="1" applyBorder="1"/>
    <xf numFmtId="4" fontId="34" fillId="26" borderId="1" xfId="0" applyNumberFormat="1" applyFont="1" applyFill="1" applyBorder="1"/>
    <xf numFmtId="4" fontId="34" fillId="25" borderId="1" xfId="0" applyNumberFormat="1" applyFont="1" applyFill="1" applyBorder="1"/>
    <xf numFmtId="4" fontId="37" fillId="0" borderId="1" xfId="0" applyNumberFormat="1" applyFont="1" applyFill="1" applyBorder="1"/>
    <xf numFmtId="4" fontId="34" fillId="22" borderId="1" xfId="0" applyNumberFormat="1" applyFont="1" applyFill="1" applyBorder="1"/>
    <xf numFmtId="4" fontId="34" fillId="31" borderId="1" xfId="0" applyNumberFormat="1" applyFont="1" applyFill="1" applyBorder="1"/>
    <xf numFmtId="4" fontId="33" fillId="0" borderId="2" xfId="0" applyNumberFormat="1" applyFont="1" applyFill="1" applyBorder="1"/>
    <xf numFmtId="4" fontId="47" fillId="26" borderId="1" xfId="0" applyNumberFormat="1" applyFont="1" applyFill="1" applyBorder="1"/>
    <xf numFmtId="4" fontId="34" fillId="0" borderId="2" xfId="0" applyNumberFormat="1" applyFont="1" applyFill="1" applyBorder="1"/>
    <xf numFmtId="3" fontId="67" fillId="0" borderId="0" xfId="0" applyNumberFormat="1" applyFont="1" applyFill="1" applyBorder="1"/>
    <xf numFmtId="2" fontId="34" fillId="0" borderId="0" xfId="0" applyNumberFormat="1" applyFont="1" applyFill="1" applyBorder="1"/>
    <xf numFmtId="4" fontId="34" fillId="0" borderId="0" xfId="0" applyNumberFormat="1" applyFont="1" applyFill="1" applyBorder="1"/>
    <xf numFmtId="4" fontId="34" fillId="31" borderId="0" xfId="0" applyNumberFormat="1" applyFont="1" applyFill="1"/>
    <xf numFmtId="0" fontId="34" fillId="26" borderId="0" xfId="0" applyFont="1" applyFill="1" applyBorder="1"/>
    <xf numFmtId="0" fontId="46" fillId="32" borderId="1" xfId="0" applyFont="1" applyFill="1" applyBorder="1"/>
    <xf numFmtId="3" fontId="34" fillId="4" borderId="1" xfId="0" applyNumberFormat="1" applyFont="1" applyFill="1" applyBorder="1" applyAlignment="1">
      <alignment wrapText="1"/>
    </xf>
    <xf numFmtId="4" fontId="34" fillId="22" borderId="0" xfId="0" applyNumberFormat="1" applyFont="1" applyFill="1" applyBorder="1"/>
    <xf numFmtId="0" fontId="34" fillId="22" borderId="1" xfId="0" applyFont="1" applyFill="1" applyBorder="1" applyAlignment="1">
      <alignment horizontal="center"/>
    </xf>
    <xf numFmtId="3" fontId="34" fillId="26" borderId="0" xfId="0" applyNumberFormat="1" applyFont="1" applyFill="1" applyBorder="1"/>
    <xf numFmtId="0" fontId="34" fillId="0" borderId="0" xfId="0" applyFont="1" applyFill="1" applyAlignment="1"/>
    <xf numFmtId="0" fontId="34" fillId="0" borderId="1" xfId="0" applyNumberFormat="1" applyFont="1" applyFill="1" applyBorder="1" applyAlignment="1">
      <alignment horizontal="center" vertical="center" wrapText="1"/>
    </xf>
    <xf numFmtId="3" fontId="69" fillId="5" borderId="13" xfId="0" applyNumberFormat="1" applyFont="1" applyFill="1" applyBorder="1"/>
    <xf numFmtId="3" fontId="69" fillId="0" borderId="3" xfId="0" applyNumberFormat="1" applyFont="1" applyFill="1" applyBorder="1"/>
    <xf numFmtId="3" fontId="69" fillId="0" borderId="5" xfId="0" applyNumberFormat="1" applyFont="1" applyFill="1" applyBorder="1"/>
    <xf numFmtId="3" fontId="67" fillId="0" borderId="3" xfId="0" applyNumberFormat="1" applyFont="1" applyFill="1" applyBorder="1"/>
    <xf numFmtId="3" fontId="67" fillId="0" borderId="5" xfId="0" applyNumberFormat="1" applyFont="1" applyFill="1" applyBorder="1"/>
    <xf numFmtId="3" fontId="67" fillId="0" borderId="8" xfId="0" applyNumberFormat="1" applyFont="1" applyFill="1" applyBorder="1"/>
    <xf numFmtId="3" fontId="67" fillId="5" borderId="10" xfId="0" applyNumberFormat="1" applyFont="1" applyFill="1" applyBorder="1"/>
    <xf numFmtId="3" fontId="67" fillId="5" borderId="0" xfId="0" applyNumberFormat="1" applyFont="1" applyFill="1" applyBorder="1"/>
    <xf numFmtId="3" fontId="67" fillId="5" borderId="11" xfId="0" applyNumberFormat="1" applyFont="1" applyFill="1" applyBorder="1"/>
    <xf numFmtId="3" fontId="67" fillId="0" borderId="27" xfId="0" applyNumberFormat="1" applyFont="1" applyFill="1" applyBorder="1"/>
    <xf numFmtId="0" fontId="33" fillId="0" borderId="0" xfId="0" applyFont="1" applyFill="1" applyBorder="1"/>
    <xf numFmtId="4" fontId="33" fillId="0" borderId="0" xfId="0" applyNumberFormat="1" applyFont="1" applyFill="1" applyBorder="1"/>
    <xf numFmtId="166" fontId="33" fillId="0" borderId="0" xfId="0" applyNumberFormat="1" applyFont="1" applyFill="1" applyBorder="1"/>
    <xf numFmtId="3" fontId="33" fillId="0" borderId="0" xfId="0" applyNumberFormat="1" applyFont="1" applyFill="1" applyBorder="1"/>
    <xf numFmtId="167" fontId="33" fillId="0" borderId="0" xfId="0" applyNumberFormat="1" applyFont="1" applyFill="1" applyBorder="1"/>
    <xf numFmtId="166" fontId="34" fillId="0" borderId="0" xfId="0" applyNumberFormat="1" applyFont="1" applyFill="1" applyBorder="1"/>
    <xf numFmtId="169" fontId="34" fillId="0" borderId="0" xfId="0" applyNumberFormat="1" applyFont="1" applyFill="1" applyBorder="1"/>
    <xf numFmtId="1" fontId="34" fillId="0" borderId="0" xfId="0" applyNumberFormat="1" applyFont="1" applyFill="1" applyBorder="1"/>
    <xf numFmtId="0" fontId="39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/>
    <xf numFmtId="3" fontId="42" fillId="0" borderId="0" xfId="0" applyNumberFormat="1" applyFont="1" applyFill="1" applyBorder="1"/>
    <xf numFmtId="4" fontId="42" fillId="0" borderId="0" xfId="0" applyNumberFormat="1" applyFont="1" applyFill="1" applyBorder="1"/>
    <xf numFmtId="168" fontId="34" fillId="0" borderId="0" xfId="0" applyNumberFormat="1" applyFont="1" applyFill="1" applyBorder="1"/>
    <xf numFmtId="2" fontId="74" fillId="0" borderId="1" xfId="0" applyNumberFormat="1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34" fillId="0" borderId="0" xfId="0" applyFont="1" applyFill="1" applyAlignment="1">
      <alignment horizontal="center" wrapText="1"/>
    </xf>
    <xf numFmtId="0" fontId="34" fillId="0" borderId="0" xfId="0" applyFont="1" applyFill="1" applyAlignment="1"/>
    <xf numFmtId="165" fontId="33" fillId="0" borderId="0" xfId="0" applyNumberFormat="1" applyFont="1" applyFill="1" applyAlignment="1">
      <alignment horizontal="center"/>
    </xf>
    <xf numFmtId="165" fontId="34" fillId="0" borderId="0" xfId="0" applyNumberFormat="1" applyFont="1" applyFill="1" applyAlignment="1"/>
    <xf numFmtId="0" fontId="34" fillId="0" borderId="14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67" fillId="0" borderId="1" xfId="0" applyNumberFormat="1" applyFont="1" applyFill="1" applyBorder="1" applyAlignment="1">
      <alignment horizontal="center" vertical="center" wrapText="1"/>
    </xf>
    <xf numFmtId="0" fontId="75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3" fontId="36" fillId="0" borderId="1" xfId="0" applyNumberFormat="1" applyFont="1" applyFill="1" applyBorder="1"/>
    <xf numFmtId="0" fontId="47" fillId="0" borderId="1" xfId="0" applyFont="1" applyFill="1" applyBorder="1"/>
    <xf numFmtId="1" fontId="76" fillId="0" borderId="0" xfId="31" applyNumberFormat="1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/>
    <xf numFmtId="0" fontId="0" fillId="0" borderId="0" xfId="0" applyFill="1"/>
    <xf numFmtId="0" fontId="3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right"/>
    </xf>
    <xf numFmtId="0" fontId="77" fillId="0" borderId="1" xfId="0" applyFont="1" applyFill="1" applyBorder="1" applyAlignment="1">
      <alignment horizontal="center"/>
    </xf>
    <xf numFmtId="0" fontId="77" fillId="0" borderId="1" xfId="0" applyFont="1" applyFill="1" applyBorder="1"/>
    <xf numFmtId="3" fontId="77" fillId="0" borderId="1" xfId="0" applyNumberFormat="1" applyFont="1" applyFill="1" applyBorder="1"/>
    <xf numFmtId="0" fontId="77" fillId="0" borderId="0" xfId="0" applyFont="1" applyFill="1" applyBorder="1"/>
    <xf numFmtId="0" fontId="77" fillId="0" borderId="0" xfId="0" applyFont="1" applyFill="1"/>
    <xf numFmtId="1" fontId="34" fillId="0" borderId="0" xfId="0" applyNumberFormat="1" applyFont="1" applyFill="1" applyAlignment="1">
      <alignment horizontal="center"/>
    </xf>
    <xf numFmtId="0" fontId="34" fillId="0" borderId="14" xfId="0" applyFont="1" applyFill="1" applyBorder="1"/>
    <xf numFmtId="0" fontId="33" fillId="0" borderId="14" xfId="0" applyFont="1" applyFill="1" applyBorder="1" applyAlignment="1">
      <alignment horizontal="center"/>
    </xf>
    <xf numFmtId="0" fontId="33" fillId="0" borderId="14" xfId="0" applyFont="1" applyFill="1" applyBorder="1"/>
    <xf numFmtId="3" fontId="33" fillId="0" borderId="14" xfId="0" applyNumberFormat="1" applyFont="1" applyFill="1" applyBorder="1"/>
    <xf numFmtId="0" fontId="77" fillId="0" borderId="14" xfId="0" applyFont="1" applyFill="1" applyBorder="1" applyAlignment="1">
      <alignment horizontal="center"/>
    </xf>
    <xf numFmtId="0" fontId="77" fillId="0" borderId="14" xfId="0" applyFont="1" applyFill="1" applyBorder="1"/>
    <xf numFmtId="0" fontId="78" fillId="0" borderId="0" xfId="0" applyFont="1" applyFill="1"/>
    <xf numFmtId="0" fontId="78" fillId="0" borderId="0" xfId="0" applyFont="1" applyFill="1" applyBorder="1"/>
    <xf numFmtId="3" fontId="77" fillId="0" borderId="0" xfId="0" applyNumberFormat="1" applyFont="1" applyFill="1" applyBorder="1"/>
    <xf numFmtId="0" fontId="79" fillId="0" borderId="28" xfId="0" applyFont="1" applyFill="1" applyBorder="1"/>
    <xf numFmtId="0" fontId="34" fillId="0" borderId="1" xfId="0" applyFont="1" applyFill="1" applyBorder="1" applyAlignment="1">
      <alignment wrapText="1"/>
    </xf>
    <xf numFmtId="0" fontId="34" fillId="0" borderId="0" xfId="0" applyFont="1" applyFill="1" applyBorder="1" applyAlignment="1"/>
    <xf numFmtId="3" fontId="80" fillId="0" borderId="0" xfId="0" applyNumberFormat="1" applyFont="1" applyFill="1" applyBorder="1"/>
    <xf numFmtId="0" fontId="80" fillId="0" borderId="0" xfId="0" applyFont="1" applyFill="1" applyAlignment="1">
      <alignment horizontal="center"/>
    </xf>
    <xf numFmtId="3" fontId="33" fillId="0" borderId="12" xfId="0" applyNumberFormat="1" applyFont="1" applyFill="1" applyBorder="1"/>
    <xf numFmtId="0" fontId="80" fillId="0" borderId="0" xfId="0" applyFont="1" applyFill="1"/>
    <xf numFmtId="0" fontId="34" fillId="0" borderId="29" xfId="0" applyFont="1" applyFill="1" applyBorder="1"/>
    <xf numFmtId="3" fontId="33" fillId="0" borderId="4" xfId="0" applyNumberFormat="1" applyFont="1" applyFill="1" applyBorder="1"/>
    <xf numFmtId="0" fontId="34" fillId="0" borderId="30" xfId="0" applyFont="1" applyFill="1" applyBorder="1"/>
    <xf numFmtId="3" fontId="33" fillId="0" borderId="6" xfId="0" applyNumberFormat="1" applyFont="1" applyFill="1" applyBorder="1"/>
    <xf numFmtId="3" fontId="34" fillId="0" borderId="4" xfId="0" applyNumberFormat="1" applyFont="1" applyFill="1" applyBorder="1"/>
    <xf numFmtId="0" fontId="34" fillId="0" borderId="31" xfId="0" applyFont="1" applyFill="1" applyBorder="1"/>
    <xf numFmtId="0" fontId="38" fillId="0" borderId="30" xfId="0" applyFont="1" applyFill="1" applyBorder="1"/>
    <xf numFmtId="3" fontId="38" fillId="0" borderId="6" xfId="0" applyNumberFormat="1" applyFont="1" applyFill="1" applyBorder="1"/>
    <xf numFmtId="0" fontId="34" fillId="0" borderId="8" xfId="0" applyFont="1" applyFill="1" applyBorder="1"/>
    <xf numFmtId="3" fontId="34" fillId="0" borderId="9" xfId="0" applyNumberFormat="1" applyFont="1" applyFill="1" applyBorder="1"/>
    <xf numFmtId="1" fontId="0" fillId="0" borderId="0" xfId="0" applyNumberFormat="1" applyFill="1" applyAlignment="1">
      <alignment horizontal="center"/>
    </xf>
    <xf numFmtId="1" fontId="0" fillId="0" borderId="0" xfId="0" applyNumberFormat="1" applyFill="1"/>
    <xf numFmtId="0" fontId="34" fillId="0" borderId="32" xfId="0" applyFont="1" applyFill="1" applyBorder="1"/>
    <xf numFmtId="3" fontId="34" fillId="0" borderId="15" xfId="0" applyNumberFormat="1" applyFont="1" applyFill="1" applyBorder="1"/>
    <xf numFmtId="0" fontId="34" fillId="0" borderId="33" xfId="0" applyFont="1" applyFill="1" applyBorder="1"/>
    <xf numFmtId="3" fontId="34" fillId="0" borderId="16" xfId="0" applyNumberFormat="1" applyFont="1" applyFill="1" applyBorder="1"/>
    <xf numFmtId="0" fontId="34" fillId="0" borderId="34" xfId="0" applyFont="1" applyFill="1" applyBorder="1"/>
    <xf numFmtId="3" fontId="34" fillId="0" borderId="17" xfId="0" applyNumberFormat="1" applyFont="1" applyFill="1" applyBorder="1"/>
    <xf numFmtId="3" fontId="34" fillId="0" borderId="13" xfId="0" applyNumberFormat="1" applyFont="1" applyFill="1" applyBorder="1"/>
    <xf numFmtId="0" fontId="79" fillId="0" borderId="35" xfId="0" applyFont="1" applyFill="1" applyBorder="1"/>
    <xf numFmtId="43" fontId="82" fillId="0" borderId="15" xfId="60" applyFont="1" applyFill="1" applyBorder="1" applyAlignment="1">
      <alignment horizontal="center" vertical="center" wrapText="1"/>
    </xf>
    <xf numFmtId="43" fontId="83" fillId="0" borderId="14" xfId="60" applyFont="1" applyFill="1" applyBorder="1" applyAlignment="1">
      <alignment horizontal="right" vertical="center" wrapText="1"/>
    </xf>
    <xf numFmtId="43" fontId="82" fillId="0" borderId="14" xfId="60" applyFont="1" applyFill="1" applyBorder="1" applyAlignment="1">
      <alignment vertical="center" wrapText="1"/>
    </xf>
    <xf numFmtId="43" fontId="84" fillId="0" borderId="14" xfId="60" applyFont="1" applyFill="1" applyBorder="1" applyAlignment="1">
      <alignment vertical="center" wrapText="1"/>
    </xf>
    <xf numFmtId="43" fontId="85" fillId="0" borderId="14" xfId="60" applyFont="1" applyFill="1" applyBorder="1" applyAlignment="1">
      <alignment vertical="center" wrapText="1"/>
    </xf>
    <xf numFmtId="43" fontId="83" fillId="0" borderId="14" xfId="60" applyFont="1" applyFill="1" applyBorder="1" applyAlignment="1">
      <alignment horizontal="center" vertical="center" wrapText="1"/>
    </xf>
    <xf numFmtId="43" fontId="82" fillId="0" borderId="16" xfId="60" applyFont="1" applyFill="1" applyBorder="1" applyAlignment="1">
      <alignment horizontal="center" vertical="center" wrapText="1"/>
    </xf>
    <xf numFmtId="43" fontId="83" fillId="0" borderId="36" xfId="60" applyFont="1" applyFill="1" applyBorder="1" applyAlignment="1">
      <alignment horizontal="right" vertical="center" wrapText="1"/>
    </xf>
    <xf numFmtId="43" fontId="82" fillId="0" borderId="36" xfId="60" applyFont="1" applyFill="1" applyBorder="1" applyAlignment="1">
      <alignment vertical="center" wrapText="1"/>
    </xf>
    <xf numFmtId="43" fontId="84" fillId="0" borderId="36" xfId="60" applyFont="1" applyFill="1" applyBorder="1" applyAlignment="1">
      <alignment vertical="center" wrapText="1"/>
    </xf>
    <xf numFmtId="43" fontId="85" fillId="0" borderId="36" xfId="60" applyFont="1" applyFill="1" applyBorder="1" applyAlignment="1">
      <alignment vertical="center" wrapText="1"/>
    </xf>
    <xf numFmtId="43" fontId="83" fillId="0" borderId="36" xfId="60" applyFont="1" applyFill="1" applyBorder="1" applyAlignment="1">
      <alignment horizontal="center" vertical="center" wrapText="1"/>
    </xf>
    <xf numFmtId="43" fontId="82" fillId="0" borderId="17" xfId="60" applyFont="1" applyFill="1" applyBorder="1" applyAlignment="1">
      <alignment horizontal="center" vertical="center" wrapText="1"/>
    </xf>
    <xf numFmtId="43" fontId="83" fillId="0" borderId="2" xfId="60" applyFont="1" applyFill="1" applyBorder="1" applyAlignment="1">
      <alignment horizontal="right" vertical="center" wrapText="1"/>
    </xf>
    <xf numFmtId="43" fontId="82" fillId="0" borderId="2" xfId="60" applyFont="1" applyFill="1" applyBorder="1" applyAlignment="1">
      <alignment vertical="center" wrapText="1"/>
    </xf>
    <xf numFmtId="43" fontId="84" fillId="0" borderId="2" xfId="60" applyFont="1" applyFill="1" applyBorder="1" applyAlignment="1">
      <alignment vertical="center" wrapText="1"/>
    </xf>
    <xf numFmtId="43" fontId="85" fillId="0" borderId="2" xfId="60" applyFont="1" applyFill="1" applyBorder="1" applyAlignment="1">
      <alignment vertical="center" wrapText="1"/>
    </xf>
    <xf numFmtId="43" fontId="83" fillId="0" borderId="2" xfId="60" applyFont="1" applyFill="1" applyBorder="1" applyAlignment="1">
      <alignment horizontal="center" vertical="center" wrapText="1"/>
    </xf>
    <xf numFmtId="2" fontId="85" fillId="0" borderId="12" xfId="60" applyNumberFormat="1" applyFont="1" applyFill="1" applyBorder="1" applyAlignment="1"/>
    <xf numFmtId="2" fontId="83" fillId="0" borderId="1" xfId="60" applyNumberFormat="1" applyFont="1" applyFill="1" applyBorder="1" applyAlignment="1">
      <alignment horizontal="right"/>
    </xf>
    <xf numFmtId="2" fontId="85" fillId="0" borderId="1" xfId="60" applyNumberFormat="1" applyFont="1" applyFill="1" applyBorder="1" applyAlignment="1"/>
    <xf numFmtId="2" fontId="83" fillId="0" borderId="1" xfId="60" applyNumberFormat="1" applyFont="1" applyFill="1" applyBorder="1" applyAlignment="1"/>
    <xf numFmtId="2" fontId="85" fillId="0" borderId="12" xfId="60" applyNumberFormat="1" applyFont="1" applyFill="1" applyBorder="1" applyAlignment="1">
      <alignment vertical="center"/>
    </xf>
    <xf numFmtId="2" fontId="83" fillId="0" borderId="1" xfId="60" applyNumberFormat="1" applyFont="1" applyFill="1" applyBorder="1" applyAlignment="1">
      <alignment horizontal="right" vertical="center"/>
    </xf>
    <xf numFmtId="2" fontId="85" fillId="0" borderId="1" xfId="60" applyNumberFormat="1" applyFont="1" applyFill="1" applyBorder="1" applyAlignment="1">
      <alignment vertical="center"/>
    </xf>
    <xf numFmtId="2" fontId="83" fillId="0" borderId="1" xfId="60" applyNumberFormat="1" applyFont="1" applyFill="1" applyBorder="1" applyAlignment="1">
      <alignment vertical="center"/>
    </xf>
    <xf numFmtId="0" fontId="86" fillId="0" borderId="0" xfId="59" applyFont="1" applyFill="1" applyAlignment="1">
      <alignment horizontal="right" vertical="top" wrapText="1"/>
    </xf>
    <xf numFmtId="171" fontId="86" fillId="0" borderId="0" xfId="59" applyNumberFormat="1" applyFont="1" applyFill="1" applyAlignment="1">
      <alignment horizontal="left" vertical="top" wrapText="1"/>
    </xf>
    <xf numFmtId="0" fontId="87" fillId="0" borderId="0" xfId="59" applyFont="1" applyFill="1"/>
    <xf numFmtId="4" fontId="90" fillId="0" borderId="1" xfId="59" applyNumberFormat="1" applyFont="1" applyFill="1" applyBorder="1" applyAlignment="1">
      <alignment horizontal="right" vertical="center" wrapText="1"/>
    </xf>
    <xf numFmtId="0" fontId="93" fillId="0" borderId="33" xfId="59" applyFont="1" applyFill="1" applyBorder="1" applyAlignment="1">
      <alignment horizontal="left" vertical="center" wrapText="1"/>
    </xf>
    <xf numFmtId="0" fontId="93" fillId="0" borderId="0" xfId="59" applyFont="1" applyFill="1" applyBorder="1" applyAlignment="1">
      <alignment horizontal="left" vertical="center" wrapText="1"/>
    </xf>
    <xf numFmtId="0" fontId="87" fillId="0" borderId="0" xfId="59" applyFont="1" applyFill="1" applyAlignment="1">
      <alignment vertical="center"/>
    </xf>
    <xf numFmtId="0" fontId="88" fillId="0" borderId="1" xfId="59" applyFont="1" applyFill="1" applyBorder="1" applyAlignment="1">
      <alignment horizontal="center" vertical="top" wrapText="1"/>
    </xf>
    <xf numFmtId="0" fontId="88" fillId="0" borderId="1" xfId="59" applyFont="1" applyFill="1" applyBorder="1" applyAlignment="1">
      <alignment horizontal="right" vertical="top" wrapText="1"/>
    </xf>
    <xf numFmtId="49" fontId="88" fillId="0" borderId="1" xfId="59" applyNumberFormat="1" applyFont="1" applyFill="1" applyBorder="1" applyAlignment="1">
      <alignment horizontal="left" vertical="top" wrapText="1"/>
    </xf>
    <xf numFmtId="0" fontId="88" fillId="0" borderId="1" xfId="59" applyFont="1" applyFill="1" applyBorder="1" applyAlignment="1">
      <alignment horizontal="right" vertical="top" wrapText="1"/>
    </xf>
    <xf numFmtId="0" fontId="89" fillId="0" borderId="1" xfId="59" applyFont="1" applyFill="1" applyBorder="1" applyAlignment="1">
      <alignment horizontal="center" vertical="top" wrapText="1"/>
    </xf>
    <xf numFmtId="0" fontId="88" fillId="0" borderId="1" xfId="59" applyFont="1" applyFill="1" applyBorder="1" applyAlignment="1">
      <alignment horizontal="center" vertical="top" wrapText="1"/>
    </xf>
    <xf numFmtId="0" fontId="90" fillId="0" borderId="1" xfId="59" applyFont="1" applyFill="1" applyBorder="1" applyAlignment="1">
      <alignment horizontal="center" vertical="top" wrapText="1"/>
    </xf>
    <xf numFmtId="0" fontId="89" fillId="0" borderId="1" xfId="59" applyFont="1" applyFill="1" applyBorder="1" applyAlignment="1">
      <alignment horizontal="left" vertical="top" wrapText="1"/>
    </xf>
    <xf numFmtId="0" fontId="89" fillId="0" borderId="1" xfId="59" applyFont="1" applyFill="1" applyBorder="1" applyAlignment="1">
      <alignment horizontal="center" vertical="top" wrapText="1"/>
    </xf>
    <xf numFmtId="0" fontId="90" fillId="0" borderId="1" xfId="59" applyFont="1" applyFill="1" applyBorder="1" applyAlignment="1">
      <alignment horizontal="center" vertical="top" wrapText="1"/>
    </xf>
    <xf numFmtId="0" fontId="91" fillId="0" borderId="1" xfId="59" applyFont="1" applyFill="1" applyBorder="1" applyAlignment="1">
      <alignment horizontal="center" vertical="top" wrapText="1"/>
    </xf>
    <xf numFmtId="0" fontId="91" fillId="0" borderId="1" xfId="59" applyNumberFormat="1" applyFont="1" applyFill="1" applyBorder="1" applyAlignment="1">
      <alignment horizontal="center" vertical="top" wrapText="1"/>
    </xf>
    <xf numFmtId="0" fontId="91" fillId="0" borderId="1" xfId="59" applyFont="1" applyFill="1" applyBorder="1" applyAlignment="1">
      <alignment vertical="top" wrapText="1"/>
    </xf>
    <xf numFmtId="49" fontId="90" fillId="0" borderId="1" xfId="59" applyNumberFormat="1" applyFont="1" applyFill="1" applyBorder="1" applyAlignment="1">
      <alignment horizontal="center" vertical="top" wrapText="1"/>
    </xf>
    <xf numFmtId="0" fontId="90" fillId="0" borderId="1" xfId="59" applyFont="1" applyFill="1" applyBorder="1" applyAlignment="1">
      <alignment horizontal="left" vertical="top" wrapText="1"/>
    </xf>
    <xf numFmtId="0" fontId="90" fillId="0" borderId="1" xfId="59" applyFont="1" applyFill="1" applyBorder="1" applyAlignment="1">
      <alignment horizontal="right" vertical="top" wrapText="1"/>
    </xf>
    <xf numFmtId="4" fontId="88" fillId="0" borderId="1" xfId="59" applyNumberFormat="1" applyFont="1" applyFill="1" applyBorder="1" applyAlignment="1">
      <alignment horizontal="right" vertical="top" wrapText="1"/>
    </xf>
    <xf numFmtId="4" fontId="90" fillId="0" borderId="1" xfId="59" applyNumberFormat="1" applyFont="1" applyFill="1" applyBorder="1" applyAlignment="1">
      <alignment horizontal="right" vertical="top" wrapText="1"/>
    </xf>
    <xf numFmtId="4" fontId="90" fillId="0" borderId="1" xfId="59" applyNumberFormat="1" applyFont="1" applyFill="1" applyBorder="1" applyAlignment="1">
      <alignment horizontal="right" vertical="top" wrapText="1"/>
    </xf>
    <xf numFmtId="3" fontId="90" fillId="0" borderId="1" xfId="59" applyNumberFormat="1" applyFont="1" applyFill="1" applyBorder="1" applyAlignment="1">
      <alignment horizontal="center" vertical="top" wrapText="1"/>
    </xf>
    <xf numFmtId="4" fontId="92" fillId="0" borderId="1" xfId="59" applyNumberFormat="1" applyFont="1" applyFill="1" applyBorder="1" applyAlignment="1">
      <alignment horizontal="right" vertical="top" wrapText="1"/>
    </xf>
    <xf numFmtId="4" fontId="92" fillId="0" borderId="1" xfId="59" applyNumberFormat="1" applyFont="1" applyFill="1" applyBorder="1" applyAlignment="1">
      <alignment horizontal="right" vertical="top" wrapText="1"/>
    </xf>
    <xf numFmtId="0" fontId="92" fillId="0" borderId="1" xfId="59" applyNumberFormat="1" applyFont="1" applyFill="1" applyBorder="1" applyAlignment="1">
      <alignment horizontal="right" vertical="top" wrapText="1"/>
    </xf>
    <xf numFmtId="0" fontId="90" fillId="0" borderId="1" xfId="59" applyNumberFormat="1" applyFont="1" applyFill="1" applyBorder="1" applyAlignment="1">
      <alignment horizontal="center" vertical="top" wrapText="1"/>
    </xf>
    <xf numFmtId="49" fontId="90" fillId="0" borderId="1" xfId="59" applyNumberFormat="1" applyFont="1" applyFill="1" applyBorder="1" applyAlignment="1">
      <alignment horizontal="center" vertical="center" wrapText="1"/>
    </xf>
    <xf numFmtId="0" fontId="90" fillId="0" borderId="1" xfId="59" applyFont="1" applyFill="1" applyBorder="1" applyAlignment="1">
      <alignment horizontal="left" vertical="center" wrapText="1"/>
    </xf>
    <xf numFmtId="0" fontId="90" fillId="0" borderId="1" xfId="59" applyFont="1" applyFill="1" applyBorder="1" applyAlignment="1">
      <alignment horizontal="right" vertical="center" wrapText="1"/>
    </xf>
    <xf numFmtId="4" fontId="88" fillId="0" borderId="1" xfId="59" applyNumberFormat="1" applyFont="1" applyFill="1" applyBorder="1" applyAlignment="1">
      <alignment horizontal="right" vertical="center" wrapText="1"/>
    </xf>
    <xf numFmtId="4" fontId="92" fillId="0" borderId="1" xfId="59" applyNumberFormat="1" applyFont="1" applyFill="1" applyBorder="1" applyAlignment="1">
      <alignment horizontal="right" vertical="center" wrapText="1"/>
    </xf>
    <xf numFmtId="4" fontId="92" fillId="0" borderId="1" xfId="59" applyNumberFormat="1" applyFont="1" applyFill="1" applyBorder="1" applyAlignment="1">
      <alignment horizontal="right" vertical="center" wrapText="1"/>
    </xf>
    <xf numFmtId="4" fontId="90" fillId="0" borderId="1" xfId="59" applyNumberFormat="1" applyFont="1" applyFill="1" applyBorder="1" applyAlignment="1">
      <alignment horizontal="right" vertical="center" wrapText="1"/>
    </xf>
    <xf numFmtId="3" fontId="90" fillId="0" borderId="1" xfId="59" applyNumberFormat="1" applyFont="1" applyFill="1" applyBorder="1" applyAlignment="1">
      <alignment horizontal="center" vertical="center" wrapText="1"/>
    </xf>
    <xf numFmtId="0" fontId="92" fillId="0" borderId="1" xfId="59" applyNumberFormat="1" applyFont="1" applyFill="1" applyBorder="1" applyAlignment="1">
      <alignment horizontal="right" vertical="center" wrapText="1"/>
    </xf>
    <xf numFmtId="166" fontId="34" fillId="0" borderId="1" xfId="0" applyNumberFormat="1" applyFont="1" applyFill="1" applyBorder="1"/>
  </cellXfs>
  <cellStyles count="61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27"/>
    <cellStyle name="Обычный 2 3" xfId="28"/>
    <cellStyle name="Обычный 2 4" xfId="29"/>
    <cellStyle name="Обычный 2 5" xfId="30"/>
    <cellStyle name="Обычный 2 6" xfId="31"/>
    <cellStyle name="Обычный 2 6 10" xfId="41"/>
    <cellStyle name="Обычный 2 6 11" xfId="42"/>
    <cellStyle name="Обычный 2 6 12" xfId="43"/>
    <cellStyle name="Обычный 2 6 13" xfId="44"/>
    <cellStyle name="Обычный 2 6 14" xfId="45"/>
    <cellStyle name="Обычный 2 6 15" xfId="46"/>
    <cellStyle name="Обычный 2 6 16" xfId="47"/>
    <cellStyle name="Обычный 2 6 17" xfId="48"/>
    <cellStyle name="Обычный 2 6 18" xfId="49"/>
    <cellStyle name="Обычный 2 6 19" xfId="50"/>
    <cellStyle name="Обычный 2 6 2" xfId="33"/>
    <cellStyle name="Обычный 2 6 20" xfId="51"/>
    <cellStyle name="Обычный 2 6 21" xfId="52"/>
    <cellStyle name="Обычный 2 6 22" xfId="53"/>
    <cellStyle name="Обычный 2 6 23" xfId="54"/>
    <cellStyle name="Обычный 2 6 24" xfId="55"/>
    <cellStyle name="Обычный 2 6 25" xfId="56"/>
    <cellStyle name="Обычный 2 6 26" xfId="57"/>
    <cellStyle name="Обычный 2 6 27" xfId="58"/>
    <cellStyle name="Обычный 2 6 3" xfId="34"/>
    <cellStyle name="Обычный 2 6 4" xfId="35"/>
    <cellStyle name="Обычный 2 6 5" xfId="36"/>
    <cellStyle name="Обычный 2 6 6" xfId="37"/>
    <cellStyle name="Обычный 2 6 7" xfId="38"/>
    <cellStyle name="Обычный 2 6 8" xfId="39"/>
    <cellStyle name="Обычный 2 6 9" xfId="40"/>
    <cellStyle name="Обычный 2 7" xfId="32"/>
    <cellStyle name="Обычный 3" xfId="19"/>
    <cellStyle name="Обычный 4" xfId="20"/>
    <cellStyle name="Обычный 5" xfId="59"/>
    <cellStyle name="Плохой" xfId="21" builtinId="27" customBuiltin="1"/>
    <cellStyle name="Пояснение" xfId="22" builtinId="53" customBuiltin="1"/>
    <cellStyle name="Примечание 2" xfId="23"/>
    <cellStyle name="Связанная ячейка" xfId="24" builtinId="24" customBuiltin="1"/>
    <cellStyle name="Текст предупреждения" xfId="25" builtinId="11" customBuiltin="1"/>
    <cellStyle name="Финансовый 2" xfId="60"/>
    <cellStyle name="Хороший" xfId="26" builtinId="26" customBuiltin="1"/>
  </cellStyles>
  <dxfs count="878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18</xdr:col>
      <xdr:colOff>0</xdr:colOff>
      <xdr:row>1</xdr:row>
      <xdr:rowOff>0</xdr:rowOff>
    </xdr:to>
    <xdr:cxnSp macro="">
      <xdr:nvCxnSpPr>
        <xdr:cNvPr id="2" name="Прямая соединительная линия 1"/>
        <xdr:cNvCxnSpPr/>
      </xdr:nvCxnSpPr>
      <xdr:spPr>
        <a:xfrm>
          <a:off x="0" y="2286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0</xdr:rowOff>
    </xdr:from>
    <xdr:to>
      <xdr:col>18</xdr:col>
      <xdr:colOff>0</xdr:colOff>
      <xdr:row>3</xdr:row>
      <xdr:rowOff>0</xdr:rowOff>
    </xdr:to>
    <xdr:cxnSp macro="">
      <xdr:nvCxnSpPr>
        <xdr:cNvPr id="3" name="Прямая соединительная линия 2"/>
        <xdr:cNvCxnSpPr/>
      </xdr:nvCxnSpPr>
      <xdr:spPr>
        <a:xfrm>
          <a:off x="0" y="5905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0</xdr:rowOff>
    </xdr:from>
    <xdr:to>
      <xdr:col>18</xdr:col>
      <xdr:colOff>0</xdr:colOff>
      <xdr:row>4</xdr:row>
      <xdr:rowOff>0</xdr:rowOff>
    </xdr:to>
    <xdr:cxnSp macro="">
      <xdr:nvCxnSpPr>
        <xdr:cNvPr id="4" name="Прямая соединительная линия 3"/>
        <xdr:cNvCxnSpPr/>
      </xdr:nvCxnSpPr>
      <xdr:spPr>
        <a:xfrm>
          <a:off x="0" y="7810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0</xdr:rowOff>
    </xdr:from>
    <xdr:to>
      <xdr:col>18</xdr:col>
      <xdr:colOff>0</xdr:colOff>
      <xdr:row>5</xdr:row>
      <xdr:rowOff>0</xdr:rowOff>
    </xdr:to>
    <xdr:cxnSp macro="">
      <xdr:nvCxnSpPr>
        <xdr:cNvPr id="5" name="Прямая соединительная линия 4"/>
        <xdr:cNvCxnSpPr/>
      </xdr:nvCxnSpPr>
      <xdr:spPr>
        <a:xfrm>
          <a:off x="0" y="9715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0</xdr:rowOff>
    </xdr:from>
    <xdr:to>
      <xdr:col>19</xdr:col>
      <xdr:colOff>0</xdr:colOff>
      <xdr:row>6</xdr:row>
      <xdr:rowOff>0</xdr:rowOff>
    </xdr:to>
    <xdr:cxnSp macro="">
      <xdr:nvCxnSpPr>
        <xdr:cNvPr id="6" name="Прямая соединительная линия 5"/>
        <xdr:cNvCxnSpPr/>
      </xdr:nvCxnSpPr>
      <xdr:spPr>
        <a:xfrm>
          <a:off x="1600200" y="11239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7</xdr:row>
      <xdr:rowOff>0</xdr:rowOff>
    </xdr:to>
    <xdr:cxnSp macro="">
      <xdr:nvCxnSpPr>
        <xdr:cNvPr id="7" name="Прямая соединительная линия 6"/>
        <xdr:cNvCxnSpPr/>
      </xdr:nvCxnSpPr>
      <xdr:spPr>
        <a:xfrm>
          <a:off x="1600200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0</xdr:colOff>
      <xdr:row>7</xdr:row>
      <xdr:rowOff>0</xdr:rowOff>
    </xdr:to>
    <xdr:cxnSp macro="">
      <xdr:nvCxnSpPr>
        <xdr:cNvPr id="8" name="Прямая соединительная линия 7"/>
        <xdr:cNvCxnSpPr/>
      </xdr:nvCxnSpPr>
      <xdr:spPr>
        <a:xfrm>
          <a:off x="1952625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</xdr:row>
      <xdr:rowOff>0</xdr:rowOff>
    </xdr:from>
    <xdr:to>
      <xdr:col>19</xdr:col>
      <xdr:colOff>0</xdr:colOff>
      <xdr:row>8</xdr:row>
      <xdr:rowOff>0</xdr:rowOff>
    </xdr:to>
    <xdr:cxnSp macro="">
      <xdr:nvCxnSpPr>
        <xdr:cNvPr id="9" name="Прямая соединительная линия 8"/>
        <xdr:cNvCxnSpPr/>
      </xdr:nvCxnSpPr>
      <xdr:spPr>
        <a:xfrm>
          <a:off x="1600200" y="14287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9</xdr:row>
      <xdr:rowOff>0</xdr:rowOff>
    </xdr:to>
    <xdr:cxnSp macro="">
      <xdr:nvCxnSpPr>
        <xdr:cNvPr id="10" name="Прямая соединительная линия 9"/>
        <xdr:cNvCxnSpPr/>
      </xdr:nvCxnSpPr>
      <xdr:spPr>
        <a:xfrm>
          <a:off x="1600200" y="1276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9</xdr:row>
      <xdr:rowOff>0</xdr:rowOff>
    </xdr:to>
    <xdr:cxnSp macro="">
      <xdr:nvCxnSpPr>
        <xdr:cNvPr id="11" name="Прямая соединительная линия 10"/>
        <xdr:cNvCxnSpPr/>
      </xdr:nvCxnSpPr>
      <xdr:spPr>
        <a:xfrm>
          <a:off x="1952625" y="1276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</xdr:row>
      <xdr:rowOff>0</xdr:rowOff>
    </xdr:from>
    <xdr:to>
      <xdr:col>19</xdr:col>
      <xdr:colOff>0</xdr:colOff>
      <xdr:row>10</xdr:row>
      <xdr:rowOff>0</xdr:rowOff>
    </xdr:to>
    <xdr:cxnSp macro="">
      <xdr:nvCxnSpPr>
        <xdr:cNvPr id="12" name="Прямая соединительная линия 11"/>
        <xdr:cNvCxnSpPr/>
      </xdr:nvCxnSpPr>
      <xdr:spPr>
        <a:xfrm>
          <a:off x="1600200" y="17335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11</xdr:row>
      <xdr:rowOff>0</xdr:rowOff>
    </xdr:to>
    <xdr:cxnSp macro="">
      <xdr:nvCxnSpPr>
        <xdr:cNvPr id="13" name="Прямая соединительная линия 12"/>
        <xdr:cNvCxnSpPr/>
      </xdr:nvCxnSpPr>
      <xdr:spPr>
        <a:xfrm>
          <a:off x="1600200" y="1581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11</xdr:row>
      <xdr:rowOff>0</xdr:rowOff>
    </xdr:to>
    <xdr:cxnSp macro="">
      <xdr:nvCxnSpPr>
        <xdr:cNvPr id="14" name="Прямая соединительная линия 13"/>
        <xdr:cNvCxnSpPr/>
      </xdr:nvCxnSpPr>
      <xdr:spPr>
        <a:xfrm>
          <a:off x="1952625" y="1581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12</xdr:row>
      <xdr:rowOff>0</xdr:rowOff>
    </xdr:from>
    <xdr:to>
      <xdr:col>18</xdr:col>
      <xdr:colOff>0</xdr:colOff>
      <xdr:row>12</xdr:row>
      <xdr:rowOff>0</xdr:rowOff>
    </xdr:to>
    <xdr:cxnSp macro="">
      <xdr:nvCxnSpPr>
        <xdr:cNvPr id="15" name="Прямая соединительная линия 14"/>
        <xdr:cNvCxnSpPr/>
      </xdr:nvCxnSpPr>
      <xdr:spPr>
        <a:xfrm>
          <a:off x="0" y="20764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</xdr:row>
      <xdr:rowOff>0</xdr:rowOff>
    </xdr:from>
    <xdr:to>
      <xdr:col>19</xdr:col>
      <xdr:colOff>0</xdr:colOff>
      <xdr:row>13</xdr:row>
      <xdr:rowOff>0</xdr:rowOff>
    </xdr:to>
    <xdr:cxnSp macro="">
      <xdr:nvCxnSpPr>
        <xdr:cNvPr id="16" name="Прямая соединительная линия 15"/>
        <xdr:cNvCxnSpPr/>
      </xdr:nvCxnSpPr>
      <xdr:spPr>
        <a:xfrm>
          <a:off x="1600200" y="22288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0</xdr:colOff>
      <xdr:row>14</xdr:row>
      <xdr:rowOff>0</xdr:rowOff>
    </xdr:to>
    <xdr:cxnSp macro="">
      <xdr:nvCxnSpPr>
        <xdr:cNvPr id="17" name="Прямая соединительная линия 16"/>
        <xdr:cNvCxnSpPr/>
      </xdr:nvCxnSpPr>
      <xdr:spPr>
        <a:xfrm>
          <a:off x="1600200" y="2076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14</xdr:row>
      <xdr:rowOff>0</xdr:rowOff>
    </xdr:to>
    <xdr:cxnSp macro="">
      <xdr:nvCxnSpPr>
        <xdr:cNvPr id="18" name="Прямая соединительная линия 17"/>
        <xdr:cNvCxnSpPr/>
      </xdr:nvCxnSpPr>
      <xdr:spPr>
        <a:xfrm>
          <a:off x="1952625" y="2076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15</xdr:row>
      <xdr:rowOff>0</xdr:rowOff>
    </xdr:from>
    <xdr:to>
      <xdr:col>19</xdr:col>
      <xdr:colOff>0</xdr:colOff>
      <xdr:row>15</xdr:row>
      <xdr:rowOff>0</xdr:rowOff>
    </xdr:to>
    <xdr:cxnSp macro="">
      <xdr:nvCxnSpPr>
        <xdr:cNvPr id="19" name="Прямая соединительная линия 18"/>
        <xdr:cNvCxnSpPr/>
      </xdr:nvCxnSpPr>
      <xdr:spPr>
        <a:xfrm>
          <a:off x="1600200" y="25336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16</xdr:row>
      <xdr:rowOff>0</xdr:rowOff>
    </xdr:to>
    <xdr:cxnSp macro="">
      <xdr:nvCxnSpPr>
        <xdr:cNvPr id="20" name="Прямая соединительная линия 19"/>
        <xdr:cNvCxnSpPr/>
      </xdr:nvCxnSpPr>
      <xdr:spPr>
        <a:xfrm>
          <a:off x="1600200" y="2381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16</xdr:row>
      <xdr:rowOff>0</xdr:rowOff>
    </xdr:to>
    <xdr:cxnSp macro="">
      <xdr:nvCxnSpPr>
        <xdr:cNvPr id="21" name="Прямая соединительная линия 20"/>
        <xdr:cNvCxnSpPr/>
      </xdr:nvCxnSpPr>
      <xdr:spPr>
        <a:xfrm>
          <a:off x="1952625" y="2381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17</xdr:row>
      <xdr:rowOff>0</xdr:rowOff>
    </xdr:from>
    <xdr:to>
      <xdr:col>18</xdr:col>
      <xdr:colOff>0</xdr:colOff>
      <xdr:row>17</xdr:row>
      <xdr:rowOff>0</xdr:rowOff>
    </xdr:to>
    <xdr:cxnSp macro="">
      <xdr:nvCxnSpPr>
        <xdr:cNvPr id="22" name="Прямая соединительная линия 21"/>
        <xdr:cNvCxnSpPr/>
      </xdr:nvCxnSpPr>
      <xdr:spPr>
        <a:xfrm>
          <a:off x="0" y="28765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18</xdr:row>
      <xdr:rowOff>0</xdr:rowOff>
    </xdr:from>
    <xdr:to>
      <xdr:col>19</xdr:col>
      <xdr:colOff>0</xdr:colOff>
      <xdr:row>18</xdr:row>
      <xdr:rowOff>0</xdr:rowOff>
    </xdr:to>
    <xdr:cxnSp macro="">
      <xdr:nvCxnSpPr>
        <xdr:cNvPr id="23" name="Прямая соединительная линия 22"/>
        <xdr:cNvCxnSpPr/>
      </xdr:nvCxnSpPr>
      <xdr:spPr>
        <a:xfrm>
          <a:off x="1600200" y="30289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0</xdr:colOff>
      <xdr:row>19</xdr:row>
      <xdr:rowOff>0</xdr:rowOff>
    </xdr:to>
    <xdr:cxnSp macro="">
      <xdr:nvCxnSpPr>
        <xdr:cNvPr id="24" name="Прямая соединительная линия 23"/>
        <xdr:cNvCxnSpPr/>
      </xdr:nvCxnSpPr>
      <xdr:spPr>
        <a:xfrm>
          <a:off x="1600200" y="2876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0</xdr:colOff>
      <xdr:row>19</xdr:row>
      <xdr:rowOff>0</xdr:rowOff>
    </xdr:to>
    <xdr:cxnSp macro="">
      <xdr:nvCxnSpPr>
        <xdr:cNvPr id="25" name="Прямая соединительная линия 24"/>
        <xdr:cNvCxnSpPr/>
      </xdr:nvCxnSpPr>
      <xdr:spPr>
        <a:xfrm>
          <a:off x="1952625" y="2876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20</xdr:row>
      <xdr:rowOff>0</xdr:rowOff>
    </xdr:from>
    <xdr:to>
      <xdr:col>18</xdr:col>
      <xdr:colOff>0</xdr:colOff>
      <xdr:row>20</xdr:row>
      <xdr:rowOff>0</xdr:rowOff>
    </xdr:to>
    <xdr:cxnSp macro="">
      <xdr:nvCxnSpPr>
        <xdr:cNvPr id="26" name="Прямая соединительная линия 25"/>
        <xdr:cNvCxnSpPr/>
      </xdr:nvCxnSpPr>
      <xdr:spPr>
        <a:xfrm>
          <a:off x="0" y="33718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21</xdr:row>
      <xdr:rowOff>0</xdr:rowOff>
    </xdr:from>
    <xdr:to>
      <xdr:col>18</xdr:col>
      <xdr:colOff>0</xdr:colOff>
      <xdr:row>21</xdr:row>
      <xdr:rowOff>0</xdr:rowOff>
    </xdr:to>
    <xdr:cxnSp macro="">
      <xdr:nvCxnSpPr>
        <xdr:cNvPr id="27" name="Прямая соединительная линия 26"/>
        <xdr:cNvCxnSpPr/>
      </xdr:nvCxnSpPr>
      <xdr:spPr>
        <a:xfrm>
          <a:off x="0" y="35623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0</xdr:rowOff>
    </xdr:from>
    <xdr:to>
      <xdr:col>19</xdr:col>
      <xdr:colOff>0</xdr:colOff>
      <xdr:row>22</xdr:row>
      <xdr:rowOff>0</xdr:rowOff>
    </xdr:to>
    <xdr:cxnSp macro="">
      <xdr:nvCxnSpPr>
        <xdr:cNvPr id="28" name="Прямая соединительная линия 27"/>
        <xdr:cNvCxnSpPr/>
      </xdr:nvCxnSpPr>
      <xdr:spPr>
        <a:xfrm>
          <a:off x="1600200" y="37147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23</xdr:row>
      <xdr:rowOff>0</xdr:rowOff>
    </xdr:to>
    <xdr:cxnSp macro="">
      <xdr:nvCxnSpPr>
        <xdr:cNvPr id="29" name="Прямая соединительная линия 28"/>
        <xdr:cNvCxnSpPr/>
      </xdr:nvCxnSpPr>
      <xdr:spPr>
        <a:xfrm>
          <a:off x="1600200" y="3562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0</xdr:colOff>
      <xdr:row>23</xdr:row>
      <xdr:rowOff>0</xdr:rowOff>
    </xdr:to>
    <xdr:cxnSp macro="">
      <xdr:nvCxnSpPr>
        <xdr:cNvPr id="30" name="Прямая соединительная линия 29"/>
        <xdr:cNvCxnSpPr/>
      </xdr:nvCxnSpPr>
      <xdr:spPr>
        <a:xfrm>
          <a:off x="1952625" y="3562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24</xdr:row>
      <xdr:rowOff>0</xdr:rowOff>
    </xdr:from>
    <xdr:to>
      <xdr:col>18</xdr:col>
      <xdr:colOff>0</xdr:colOff>
      <xdr:row>24</xdr:row>
      <xdr:rowOff>0</xdr:rowOff>
    </xdr:to>
    <xdr:cxnSp macro="">
      <xdr:nvCxnSpPr>
        <xdr:cNvPr id="31" name="Прямая соединительная линия 30"/>
        <xdr:cNvCxnSpPr/>
      </xdr:nvCxnSpPr>
      <xdr:spPr>
        <a:xfrm>
          <a:off x="0" y="40576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0</xdr:rowOff>
    </xdr:from>
    <xdr:to>
      <xdr:col>18</xdr:col>
      <xdr:colOff>0</xdr:colOff>
      <xdr:row>25</xdr:row>
      <xdr:rowOff>0</xdr:rowOff>
    </xdr:to>
    <xdr:cxnSp macro="">
      <xdr:nvCxnSpPr>
        <xdr:cNvPr id="32" name="Прямая соединительная линия 31"/>
        <xdr:cNvCxnSpPr/>
      </xdr:nvCxnSpPr>
      <xdr:spPr>
        <a:xfrm>
          <a:off x="0" y="42481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</xdr:row>
      <xdr:rowOff>0</xdr:rowOff>
    </xdr:from>
    <xdr:to>
      <xdr:col>19</xdr:col>
      <xdr:colOff>0</xdr:colOff>
      <xdr:row>26</xdr:row>
      <xdr:rowOff>0</xdr:rowOff>
    </xdr:to>
    <xdr:cxnSp macro="">
      <xdr:nvCxnSpPr>
        <xdr:cNvPr id="33" name="Прямая соединительная линия 32"/>
        <xdr:cNvCxnSpPr/>
      </xdr:nvCxnSpPr>
      <xdr:spPr>
        <a:xfrm>
          <a:off x="1600200" y="44005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25</xdr:row>
      <xdr:rowOff>0</xdr:rowOff>
    </xdr:from>
    <xdr:to>
      <xdr:col>2</xdr:col>
      <xdr:colOff>0</xdr:colOff>
      <xdr:row>27</xdr:row>
      <xdr:rowOff>0</xdr:rowOff>
    </xdr:to>
    <xdr:cxnSp macro="">
      <xdr:nvCxnSpPr>
        <xdr:cNvPr id="34" name="Прямая соединительная линия 33"/>
        <xdr:cNvCxnSpPr/>
      </xdr:nvCxnSpPr>
      <xdr:spPr>
        <a:xfrm>
          <a:off x="1600200" y="4248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0</xdr:colOff>
      <xdr:row>27</xdr:row>
      <xdr:rowOff>0</xdr:rowOff>
    </xdr:to>
    <xdr:cxnSp macro="">
      <xdr:nvCxnSpPr>
        <xdr:cNvPr id="35" name="Прямая соединительная линия 34"/>
        <xdr:cNvCxnSpPr/>
      </xdr:nvCxnSpPr>
      <xdr:spPr>
        <a:xfrm>
          <a:off x="1952625" y="4248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28</xdr:row>
      <xdr:rowOff>0</xdr:rowOff>
    </xdr:from>
    <xdr:to>
      <xdr:col>18</xdr:col>
      <xdr:colOff>0</xdr:colOff>
      <xdr:row>28</xdr:row>
      <xdr:rowOff>0</xdr:rowOff>
    </xdr:to>
    <xdr:cxnSp macro="">
      <xdr:nvCxnSpPr>
        <xdr:cNvPr id="36" name="Прямая соединительная линия 35"/>
        <xdr:cNvCxnSpPr/>
      </xdr:nvCxnSpPr>
      <xdr:spPr>
        <a:xfrm>
          <a:off x="0" y="47434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29</xdr:row>
      <xdr:rowOff>0</xdr:rowOff>
    </xdr:from>
    <xdr:to>
      <xdr:col>19</xdr:col>
      <xdr:colOff>0</xdr:colOff>
      <xdr:row>29</xdr:row>
      <xdr:rowOff>0</xdr:rowOff>
    </xdr:to>
    <xdr:cxnSp macro="">
      <xdr:nvCxnSpPr>
        <xdr:cNvPr id="37" name="Прямая соединительная линия 36"/>
        <xdr:cNvCxnSpPr/>
      </xdr:nvCxnSpPr>
      <xdr:spPr>
        <a:xfrm>
          <a:off x="1600200" y="48958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30</xdr:row>
      <xdr:rowOff>0</xdr:rowOff>
    </xdr:to>
    <xdr:cxnSp macro="">
      <xdr:nvCxnSpPr>
        <xdr:cNvPr id="38" name="Прямая соединительная линия 37"/>
        <xdr:cNvCxnSpPr/>
      </xdr:nvCxnSpPr>
      <xdr:spPr>
        <a:xfrm>
          <a:off x="1600200" y="4743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30</xdr:row>
      <xdr:rowOff>0</xdr:rowOff>
    </xdr:to>
    <xdr:cxnSp macro="">
      <xdr:nvCxnSpPr>
        <xdr:cNvPr id="39" name="Прямая соединительная линия 38"/>
        <xdr:cNvCxnSpPr/>
      </xdr:nvCxnSpPr>
      <xdr:spPr>
        <a:xfrm>
          <a:off x="1952625" y="4743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31</xdr:row>
      <xdr:rowOff>0</xdr:rowOff>
    </xdr:from>
    <xdr:to>
      <xdr:col>18</xdr:col>
      <xdr:colOff>0</xdr:colOff>
      <xdr:row>31</xdr:row>
      <xdr:rowOff>0</xdr:rowOff>
    </xdr:to>
    <xdr:cxnSp macro="">
      <xdr:nvCxnSpPr>
        <xdr:cNvPr id="40" name="Прямая соединительная линия 39"/>
        <xdr:cNvCxnSpPr/>
      </xdr:nvCxnSpPr>
      <xdr:spPr>
        <a:xfrm>
          <a:off x="0" y="52387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32</xdr:row>
      <xdr:rowOff>0</xdr:rowOff>
    </xdr:from>
    <xdr:to>
      <xdr:col>18</xdr:col>
      <xdr:colOff>0</xdr:colOff>
      <xdr:row>32</xdr:row>
      <xdr:rowOff>0</xdr:rowOff>
    </xdr:to>
    <xdr:cxnSp macro="">
      <xdr:nvCxnSpPr>
        <xdr:cNvPr id="41" name="Прямая соединительная линия 40"/>
        <xdr:cNvCxnSpPr/>
      </xdr:nvCxnSpPr>
      <xdr:spPr>
        <a:xfrm>
          <a:off x="0" y="54292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33</xdr:row>
      <xdr:rowOff>0</xdr:rowOff>
    </xdr:from>
    <xdr:to>
      <xdr:col>19</xdr:col>
      <xdr:colOff>0</xdr:colOff>
      <xdr:row>33</xdr:row>
      <xdr:rowOff>0</xdr:rowOff>
    </xdr:to>
    <xdr:cxnSp macro="">
      <xdr:nvCxnSpPr>
        <xdr:cNvPr id="42" name="Прямая соединительная линия 41"/>
        <xdr:cNvCxnSpPr/>
      </xdr:nvCxnSpPr>
      <xdr:spPr>
        <a:xfrm>
          <a:off x="1600200" y="55816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34</xdr:row>
      <xdr:rowOff>0</xdr:rowOff>
    </xdr:to>
    <xdr:cxnSp macro="">
      <xdr:nvCxnSpPr>
        <xdr:cNvPr id="43" name="Прямая соединительная линия 42"/>
        <xdr:cNvCxnSpPr/>
      </xdr:nvCxnSpPr>
      <xdr:spPr>
        <a:xfrm>
          <a:off x="1600200" y="5429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34</xdr:row>
      <xdr:rowOff>0</xdr:rowOff>
    </xdr:to>
    <xdr:cxnSp macro="">
      <xdr:nvCxnSpPr>
        <xdr:cNvPr id="44" name="Прямая соединительная линия 43"/>
        <xdr:cNvCxnSpPr/>
      </xdr:nvCxnSpPr>
      <xdr:spPr>
        <a:xfrm>
          <a:off x="1952625" y="5429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35</xdr:row>
      <xdr:rowOff>0</xdr:rowOff>
    </xdr:from>
    <xdr:to>
      <xdr:col>18</xdr:col>
      <xdr:colOff>0</xdr:colOff>
      <xdr:row>35</xdr:row>
      <xdr:rowOff>0</xdr:rowOff>
    </xdr:to>
    <xdr:cxnSp macro="">
      <xdr:nvCxnSpPr>
        <xdr:cNvPr id="45" name="Прямая соединительная линия 44"/>
        <xdr:cNvCxnSpPr/>
      </xdr:nvCxnSpPr>
      <xdr:spPr>
        <a:xfrm>
          <a:off x="0" y="59245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35</xdr:row>
      <xdr:rowOff>0</xdr:rowOff>
    </xdr:from>
    <xdr:to>
      <xdr:col>18</xdr:col>
      <xdr:colOff>0</xdr:colOff>
      <xdr:row>35</xdr:row>
      <xdr:rowOff>0</xdr:rowOff>
    </xdr:to>
    <xdr:cxnSp macro="">
      <xdr:nvCxnSpPr>
        <xdr:cNvPr id="46" name="Прямая соединительная линия 45"/>
        <xdr:cNvCxnSpPr/>
      </xdr:nvCxnSpPr>
      <xdr:spPr>
        <a:xfrm>
          <a:off x="0" y="59245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36</xdr:row>
      <xdr:rowOff>0</xdr:rowOff>
    </xdr:from>
    <xdr:to>
      <xdr:col>18</xdr:col>
      <xdr:colOff>0</xdr:colOff>
      <xdr:row>36</xdr:row>
      <xdr:rowOff>0</xdr:rowOff>
    </xdr:to>
    <xdr:cxnSp macro="">
      <xdr:nvCxnSpPr>
        <xdr:cNvPr id="47" name="Прямая соединительная линия 46"/>
        <xdr:cNvCxnSpPr/>
      </xdr:nvCxnSpPr>
      <xdr:spPr>
        <a:xfrm>
          <a:off x="0" y="61150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37</xdr:row>
      <xdr:rowOff>0</xdr:rowOff>
    </xdr:from>
    <xdr:to>
      <xdr:col>19</xdr:col>
      <xdr:colOff>0</xdr:colOff>
      <xdr:row>37</xdr:row>
      <xdr:rowOff>0</xdr:rowOff>
    </xdr:to>
    <xdr:cxnSp macro="">
      <xdr:nvCxnSpPr>
        <xdr:cNvPr id="48" name="Прямая соединительная линия 47"/>
        <xdr:cNvCxnSpPr/>
      </xdr:nvCxnSpPr>
      <xdr:spPr>
        <a:xfrm>
          <a:off x="1600200" y="62674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38</xdr:row>
      <xdr:rowOff>0</xdr:rowOff>
    </xdr:to>
    <xdr:cxnSp macro="">
      <xdr:nvCxnSpPr>
        <xdr:cNvPr id="49" name="Прямая соединительная линия 48"/>
        <xdr:cNvCxnSpPr/>
      </xdr:nvCxnSpPr>
      <xdr:spPr>
        <a:xfrm>
          <a:off x="1600200" y="6115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0</xdr:colOff>
      <xdr:row>38</xdr:row>
      <xdr:rowOff>0</xdr:rowOff>
    </xdr:to>
    <xdr:cxnSp macro="">
      <xdr:nvCxnSpPr>
        <xdr:cNvPr id="50" name="Прямая соединительная линия 49"/>
        <xdr:cNvCxnSpPr/>
      </xdr:nvCxnSpPr>
      <xdr:spPr>
        <a:xfrm>
          <a:off x="1952625" y="6115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0</xdr:rowOff>
    </xdr:from>
    <xdr:to>
      <xdr:col>19</xdr:col>
      <xdr:colOff>0</xdr:colOff>
      <xdr:row>39</xdr:row>
      <xdr:rowOff>0</xdr:rowOff>
    </xdr:to>
    <xdr:cxnSp macro="">
      <xdr:nvCxnSpPr>
        <xdr:cNvPr id="51" name="Прямая соединительная линия 50"/>
        <xdr:cNvCxnSpPr/>
      </xdr:nvCxnSpPr>
      <xdr:spPr>
        <a:xfrm>
          <a:off x="1600200" y="65722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38</xdr:row>
      <xdr:rowOff>0</xdr:rowOff>
    </xdr:from>
    <xdr:to>
      <xdr:col>2</xdr:col>
      <xdr:colOff>0</xdr:colOff>
      <xdr:row>40</xdr:row>
      <xdr:rowOff>0</xdr:rowOff>
    </xdr:to>
    <xdr:cxnSp macro="">
      <xdr:nvCxnSpPr>
        <xdr:cNvPr id="52" name="Прямая соединительная линия 51"/>
        <xdr:cNvCxnSpPr/>
      </xdr:nvCxnSpPr>
      <xdr:spPr>
        <a:xfrm>
          <a:off x="1600200" y="6419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38</xdr:row>
      <xdr:rowOff>0</xdr:rowOff>
    </xdr:from>
    <xdr:to>
      <xdr:col>3</xdr:col>
      <xdr:colOff>0</xdr:colOff>
      <xdr:row>40</xdr:row>
      <xdr:rowOff>0</xdr:rowOff>
    </xdr:to>
    <xdr:cxnSp macro="">
      <xdr:nvCxnSpPr>
        <xdr:cNvPr id="53" name="Прямая соединительная линия 52"/>
        <xdr:cNvCxnSpPr/>
      </xdr:nvCxnSpPr>
      <xdr:spPr>
        <a:xfrm>
          <a:off x="1952625" y="6419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41</xdr:row>
      <xdr:rowOff>0</xdr:rowOff>
    </xdr:from>
    <xdr:to>
      <xdr:col>18</xdr:col>
      <xdr:colOff>0</xdr:colOff>
      <xdr:row>41</xdr:row>
      <xdr:rowOff>0</xdr:rowOff>
    </xdr:to>
    <xdr:cxnSp macro="">
      <xdr:nvCxnSpPr>
        <xdr:cNvPr id="54" name="Прямая соединительная линия 53"/>
        <xdr:cNvCxnSpPr/>
      </xdr:nvCxnSpPr>
      <xdr:spPr>
        <a:xfrm>
          <a:off x="0" y="69151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42</xdr:row>
      <xdr:rowOff>0</xdr:rowOff>
    </xdr:from>
    <xdr:to>
      <xdr:col>18</xdr:col>
      <xdr:colOff>0</xdr:colOff>
      <xdr:row>42</xdr:row>
      <xdr:rowOff>0</xdr:rowOff>
    </xdr:to>
    <xdr:cxnSp macro="">
      <xdr:nvCxnSpPr>
        <xdr:cNvPr id="55" name="Прямая соединительная линия 54"/>
        <xdr:cNvCxnSpPr/>
      </xdr:nvCxnSpPr>
      <xdr:spPr>
        <a:xfrm>
          <a:off x="0" y="71056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43</xdr:row>
      <xdr:rowOff>0</xdr:rowOff>
    </xdr:from>
    <xdr:to>
      <xdr:col>19</xdr:col>
      <xdr:colOff>0</xdr:colOff>
      <xdr:row>43</xdr:row>
      <xdr:rowOff>0</xdr:rowOff>
    </xdr:to>
    <xdr:cxnSp macro="">
      <xdr:nvCxnSpPr>
        <xdr:cNvPr id="56" name="Прямая соединительная линия 55"/>
        <xdr:cNvCxnSpPr/>
      </xdr:nvCxnSpPr>
      <xdr:spPr>
        <a:xfrm>
          <a:off x="1600200" y="72580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44</xdr:row>
      <xdr:rowOff>0</xdr:rowOff>
    </xdr:to>
    <xdr:cxnSp macro="">
      <xdr:nvCxnSpPr>
        <xdr:cNvPr id="57" name="Прямая соединительная линия 56"/>
        <xdr:cNvCxnSpPr/>
      </xdr:nvCxnSpPr>
      <xdr:spPr>
        <a:xfrm>
          <a:off x="1600200" y="7105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42</xdr:row>
      <xdr:rowOff>0</xdr:rowOff>
    </xdr:from>
    <xdr:to>
      <xdr:col>3</xdr:col>
      <xdr:colOff>0</xdr:colOff>
      <xdr:row>44</xdr:row>
      <xdr:rowOff>0</xdr:rowOff>
    </xdr:to>
    <xdr:cxnSp macro="">
      <xdr:nvCxnSpPr>
        <xdr:cNvPr id="58" name="Прямая соединительная линия 57"/>
        <xdr:cNvCxnSpPr/>
      </xdr:nvCxnSpPr>
      <xdr:spPr>
        <a:xfrm>
          <a:off x="1952625" y="7105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45</xdr:row>
      <xdr:rowOff>0</xdr:rowOff>
    </xdr:from>
    <xdr:to>
      <xdr:col>18</xdr:col>
      <xdr:colOff>0</xdr:colOff>
      <xdr:row>45</xdr:row>
      <xdr:rowOff>0</xdr:rowOff>
    </xdr:to>
    <xdr:cxnSp macro="">
      <xdr:nvCxnSpPr>
        <xdr:cNvPr id="59" name="Прямая соединительная линия 58"/>
        <xdr:cNvCxnSpPr/>
      </xdr:nvCxnSpPr>
      <xdr:spPr>
        <a:xfrm>
          <a:off x="0" y="76009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46</xdr:row>
      <xdr:rowOff>0</xdr:rowOff>
    </xdr:from>
    <xdr:to>
      <xdr:col>19</xdr:col>
      <xdr:colOff>0</xdr:colOff>
      <xdr:row>46</xdr:row>
      <xdr:rowOff>0</xdr:rowOff>
    </xdr:to>
    <xdr:cxnSp macro="">
      <xdr:nvCxnSpPr>
        <xdr:cNvPr id="60" name="Прямая соединительная линия 59"/>
        <xdr:cNvCxnSpPr/>
      </xdr:nvCxnSpPr>
      <xdr:spPr>
        <a:xfrm>
          <a:off x="1600200" y="77533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47</xdr:row>
      <xdr:rowOff>0</xdr:rowOff>
    </xdr:to>
    <xdr:cxnSp macro="">
      <xdr:nvCxnSpPr>
        <xdr:cNvPr id="61" name="Прямая соединительная линия 60"/>
        <xdr:cNvCxnSpPr/>
      </xdr:nvCxnSpPr>
      <xdr:spPr>
        <a:xfrm>
          <a:off x="1600200" y="7600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47</xdr:row>
      <xdr:rowOff>0</xdr:rowOff>
    </xdr:to>
    <xdr:cxnSp macro="">
      <xdr:nvCxnSpPr>
        <xdr:cNvPr id="62" name="Прямая соединительная линия 61"/>
        <xdr:cNvCxnSpPr/>
      </xdr:nvCxnSpPr>
      <xdr:spPr>
        <a:xfrm>
          <a:off x="1952625" y="7600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63" name="Прямая соединительная линия 62"/>
        <xdr:cNvCxnSpPr/>
      </xdr:nvCxnSpPr>
      <xdr:spPr>
        <a:xfrm>
          <a:off x="1600200" y="80581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0</xdr:colOff>
      <xdr:row>49</xdr:row>
      <xdr:rowOff>0</xdr:rowOff>
    </xdr:to>
    <xdr:cxnSp macro="">
      <xdr:nvCxnSpPr>
        <xdr:cNvPr id="64" name="Прямая соединительная линия 63"/>
        <xdr:cNvCxnSpPr/>
      </xdr:nvCxnSpPr>
      <xdr:spPr>
        <a:xfrm>
          <a:off x="1600200" y="7905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0</xdr:rowOff>
    </xdr:from>
    <xdr:to>
      <xdr:col>3</xdr:col>
      <xdr:colOff>0</xdr:colOff>
      <xdr:row>49</xdr:row>
      <xdr:rowOff>0</xdr:rowOff>
    </xdr:to>
    <xdr:cxnSp macro="">
      <xdr:nvCxnSpPr>
        <xdr:cNvPr id="65" name="Прямая соединительная линия 64"/>
        <xdr:cNvCxnSpPr/>
      </xdr:nvCxnSpPr>
      <xdr:spPr>
        <a:xfrm>
          <a:off x="1952625" y="7905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50</xdr:row>
      <xdr:rowOff>0</xdr:rowOff>
    </xdr:from>
    <xdr:to>
      <xdr:col>18</xdr:col>
      <xdr:colOff>0</xdr:colOff>
      <xdr:row>50</xdr:row>
      <xdr:rowOff>0</xdr:rowOff>
    </xdr:to>
    <xdr:cxnSp macro="">
      <xdr:nvCxnSpPr>
        <xdr:cNvPr id="66" name="Прямая соединительная линия 65"/>
        <xdr:cNvCxnSpPr/>
      </xdr:nvCxnSpPr>
      <xdr:spPr>
        <a:xfrm>
          <a:off x="0" y="84010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51</xdr:row>
      <xdr:rowOff>0</xdr:rowOff>
    </xdr:from>
    <xdr:to>
      <xdr:col>18</xdr:col>
      <xdr:colOff>0</xdr:colOff>
      <xdr:row>51</xdr:row>
      <xdr:rowOff>0</xdr:rowOff>
    </xdr:to>
    <xdr:cxnSp macro="">
      <xdr:nvCxnSpPr>
        <xdr:cNvPr id="67" name="Прямая соединительная линия 66"/>
        <xdr:cNvCxnSpPr/>
      </xdr:nvCxnSpPr>
      <xdr:spPr>
        <a:xfrm>
          <a:off x="0" y="85915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52</xdr:row>
      <xdr:rowOff>0</xdr:rowOff>
    </xdr:from>
    <xdr:to>
      <xdr:col>19</xdr:col>
      <xdr:colOff>0</xdr:colOff>
      <xdr:row>52</xdr:row>
      <xdr:rowOff>0</xdr:rowOff>
    </xdr:to>
    <xdr:cxnSp macro="">
      <xdr:nvCxnSpPr>
        <xdr:cNvPr id="68" name="Прямая соединительная линия 67"/>
        <xdr:cNvCxnSpPr/>
      </xdr:nvCxnSpPr>
      <xdr:spPr>
        <a:xfrm>
          <a:off x="1600200" y="87439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53</xdr:row>
      <xdr:rowOff>0</xdr:rowOff>
    </xdr:to>
    <xdr:cxnSp macro="">
      <xdr:nvCxnSpPr>
        <xdr:cNvPr id="69" name="Прямая соединительная линия 68"/>
        <xdr:cNvCxnSpPr/>
      </xdr:nvCxnSpPr>
      <xdr:spPr>
        <a:xfrm>
          <a:off x="1600200" y="859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51</xdr:row>
      <xdr:rowOff>0</xdr:rowOff>
    </xdr:from>
    <xdr:to>
      <xdr:col>3</xdr:col>
      <xdr:colOff>0</xdr:colOff>
      <xdr:row>53</xdr:row>
      <xdr:rowOff>0</xdr:rowOff>
    </xdr:to>
    <xdr:cxnSp macro="">
      <xdr:nvCxnSpPr>
        <xdr:cNvPr id="70" name="Прямая соединительная линия 69"/>
        <xdr:cNvCxnSpPr/>
      </xdr:nvCxnSpPr>
      <xdr:spPr>
        <a:xfrm>
          <a:off x="1952625" y="859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54</xdr:row>
      <xdr:rowOff>0</xdr:rowOff>
    </xdr:from>
    <xdr:to>
      <xdr:col>18</xdr:col>
      <xdr:colOff>0</xdr:colOff>
      <xdr:row>54</xdr:row>
      <xdr:rowOff>0</xdr:rowOff>
    </xdr:to>
    <xdr:cxnSp macro="">
      <xdr:nvCxnSpPr>
        <xdr:cNvPr id="71" name="Прямая соединительная линия 70"/>
        <xdr:cNvCxnSpPr/>
      </xdr:nvCxnSpPr>
      <xdr:spPr>
        <a:xfrm>
          <a:off x="0" y="90868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55</xdr:row>
      <xdr:rowOff>0</xdr:rowOff>
    </xdr:from>
    <xdr:to>
      <xdr:col>19</xdr:col>
      <xdr:colOff>0</xdr:colOff>
      <xdr:row>55</xdr:row>
      <xdr:rowOff>0</xdr:rowOff>
    </xdr:to>
    <xdr:cxnSp macro="">
      <xdr:nvCxnSpPr>
        <xdr:cNvPr id="72" name="Прямая соединительная линия 71"/>
        <xdr:cNvCxnSpPr/>
      </xdr:nvCxnSpPr>
      <xdr:spPr>
        <a:xfrm>
          <a:off x="1600200" y="92392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56</xdr:row>
      <xdr:rowOff>0</xdr:rowOff>
    </xdr:to>
    <xdr:cxnSp macro="">
      <xdr:nvCxnSpPr>
        <xdr:cNvPr id="73" name="Прямая соединительная линия 72"/>
        <xdr:cNvCxnSpPr/>
      </xdr:nvCxnSpPr>
      <xdr:spPr>
        <a:xfrm>
          <a:off x="1600200" y="9086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54</xdr:row>
      <xdr:rowOff>0</xdr:rowOff>
    </xdr:from>
    <xdr:to>
      <xdr:col>3</xdr:col>
      <xdr:colOff>0</xdr:colOff>
      <xdr:row>56</xdr:row>
      <xdr:rowOff>0</xdr:rowOff>
    </xdr:to>
    <xdr:cxnSp macro="">
      <xdr:nvCxnSpPr>
        <xdr:cNvPr id="74" name="Прямая соединительная линия 73"/>
        <xdr:cNvCxnSpPr/>
      </xdr:nvCxnSpPr>
      <xdr:spPr>
        <a:xfrm>
          <a:off x="1952625" y="9086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57</xdr:row>
      <xdr:rowOff>0</xdr:rowOff>
    </xdr:from>
    <xdr:to>
      <xdr:col>18</xdr:col>
      <xdr:colOff>0</xdr:colOff>
      <xdr:row>57</xdr:row>
      <xdr:rowOff>0</xdr:rowOff>
    </xdr:to>
    <xdr:cxnSp macro="">
      <xdr:nvCxnSpPr>
        <xdr:cNvPr id="75" name="Прямая соединительная линия 74"/>
        <xdr:cNvCxnSpPr/>
      </xdr:nvCxnSpPr>
      <xdr:spPr>
        <a:xfrm>
          <a:off x="0" y="95821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58</xdr:row>
      <xdr:rowOff>0</xdr:rowOff>
    </xdr:from>
    <xdr:to>
      <xdr:col>18</xdr:col>
      <xdr:colOff>0</xdr:colOff>
      <xdr:row>58</xdr:row>
      <xdr:rowOff>0</xdr:rowOff>
    </xdr:to>
    <xdr:cxnSp macro="">
      <xdr:nvCxnSpPr>
        <xdr:cNvPr id="76" name="Прямая соединительная линия 75"/>
        <xdr:cNvCxnSpPr/>
      </xdr:nvCxnSpPr>
      <xdr:spPr>
        <a:xfrm>
          <a:off x="0" y="97726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59</xdr:row>
      <xdr:rowOff>0</xdr:rowOff>
    </xdr:from>
    <xdr:to>
      <xdr:col>19</xdr:col>
      <xdr:colOff>0</xdr:colOff>
      <xdr:row>59</xdr:row>
      <xdr:rowOff>0</xdr:rowOff>
    </xdr:to>
    <xdr:cxnSp macro="">
      <xdr:nvCxnSpPr>
        <xdr:cNvPr id="77" name="Прямая соединительная линия 76"/>
        <xdr:cNvCxnSpPr/>
      </xdr:nvCxnSpPr>
      <xdr:spPr>
        <a:xfrm>
          <a:off x="1600200" y="99250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60</xdr:row>
      <xdr:rowOff>0</xdr:rowOff>
    </xdr:to>
    <xdr:cxnSp macro="">
      <xdr:nvCxnSpPr>
        <xdr:cNvPr id="78" name="Прямая соединительная линия 77"/>
        <xdr:cNvCxnSpPr/>
      </xdr:nvCxnSpPr>
      <xdr:spPr>
        <a:xfrm>
          <a:off x="1600200" y="9772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3</xdr:col>
      <xdr:colOff>0</xdr:colOff>
      <xdr:row>60</xdr:row>
      <xdr:rowOff>0</xdr:rowOff>
    </xdr:to>
    <xdr:cxnSp macro="">
      <xdr:nvCxnSpPr>
        <xdr:cNvPr id="79" name="Прямая соединительная линия 78"/>
        <xdr:cNvCxnSpPr/>
      </xdr:nvCxnSpPr>
      <xdr:spPr>
        <a:xfrm>
          <a:off x="1952625" y="9772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61</xdr:row>
      <xdr:rowOff>0</xdr:rowOff>
    </xdr:from>
    <xdr:to>
      <xdr:col>19</xdr:col>
      <xdr:colOff>0</xdr:colOff>
      <xdr:row>61</xdr:row>
      <xdr:rowOff>0</xdr:rowOff>
    </xdr:to>
    <xdr:cxnSp macro="">
      <xdr:nvCxnSpPr>
        <xdr:cNvPr id="80" name="Прямая соединительная линия 79"/>
        <xdr:cNvCxnSpPr/>
      </xdr:nvCxnSpPr>
      <xdr:spPr>
        <a:xfrm>
          <a:off x="1600200" y="102298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62</xdr:row>
      <xdr:rowOff>0</xdr:rowOff>
    </xdr:to>
    <xdr:cxnSp macro="">
      <xdr:nvCxnSpPr>
        <xdr:cNvPr id="81" name="Прямая соединительная линия 80"/>
        <xdr:cNvCxnSpPr/>
      </xdr:nvCxnSpPr>
      <xdr:spPr>
        <a:xfrm>
          <a:off x="1600200" y="10077450"/>
          <a:ext cx="0" cy="6096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60</xdr:row>
      <xdr:rowOff>0</xdr:rowOff>
    </xdr:from>
    <xdr:to>
      <xdr:col>3</xdr:col>
      <xdr:colOff>0</xdr:colOff>
      <xdr:row>62</xdr:row>
      <xdr:rowOff>0</xdr:rowOff>
    </xdr:to>
    <xdr:cxnSp macro="">
      <xdr:nvCxnSpPr>
        <xdr:cNvPr id="82" name="Прямая соединительная линия 81"/>
        <xdr:cNvCxnSpPr/>
      </xdr:nvCxnSpPr>
      <xdr:spPr>
        <a:xfrm>
          <a:off x="1952625" y="10077450"/>
          <a:ext cx="0" cy="6096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63</xdr:row>
      <xdr:rowOff>0</xdr:rowOff>
    </xdr:from>
    <xdr:to>
      <xdr:col>18</xdr:col>
      <xdr:colOff>0</xdr:colOff>
      <xdr:row>63</xdr:row>
      <xdr:rowOff>0</xdr:rowOff>
    </xdr:to>
    <xdr:cxnSp macro="">
      <xdr:nvCxnSpPr>
        <xdr:cNvPr id="83" name="Прямая соединительная линия 82"/>
        <xdr:cNvCxnSpPr/>
      </xdr:nvCxnSpPr>
      <xdr:spPr>
        <a:xfrm>
          <a:off x="0" y="108775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64</xdr:row>
      <xdr:rowOff>0</xdr:rowOff>
    </xdr:from>
    <xdr:to>
      <xdr:col>19</xdr:col>
      <xdr:colOff>0</xdr:colOff>
      <xdr:row>64</xdr:row>
      <xdr:rowOff>0</xdr:rowOff>
    </xdr:to>
    <xdr:cxnSp macro="">
      <xdr:nvCxnSpPr>
        <xdr:cNvPr id="84" name="Прямая соединительная линия 83"/>
        <xdr:cNvCxnSpPr/>
      </xdr:nvCxnSpPr>
      <xdr:spPr>
        <a:xfrm>
          <a:off x="1600200" y="110299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63</xdr:row>
      <xdr:rowOff>0</xdr:rowOff>
    </xdr:from>
    <xdr:to>
      <xdr:col>2</xdr:col>
      <xdr:colOff>0</xdr:colOff>
      <xdr:row>65</xdr:row>
      <xdr:rowOff>0</xdr:rowOff>
    </xdr:to>
    <xdr:cxnSp macro="">
      <xdr:nvCxnSpPr>
        <xdr:cNvPr id="85" name="Прямая соединительная линия 84"/>
        <xdr:cNvCxnSpPr/>
      </xdr:nvCxnSpPr>
      <xdr:spPr>
        <a:xfrm>
          <a:off x="1600200" y="10877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65</xdr:row>
      <xdr:rowOff>0</xdr:rowOff>
    </xdr:to>
    <xdr:cxnSp macro="">
      <xdr:nvCxnSpPr>
        <xdr:cNvPr id="86" name="Прямая соединительная линия 85"/>
        <xdr:cNvCxnSpPr/>
      </xdr:nvCxnSpPr>
      <xdr:spPr>
        <a:xfrm>
          <a:off x="1952625" y="10877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0</xdr:rowOff>
    </xdr:from>
    <xdr:to>
      <xdr:col>18</xdr:col>
      <xdr:colOff>0</xdr:colOff>
      <xdr:row>66</xdr:row>
      <xdr:rowOff>0</xdr:rowOff>
    </xdr:to>
    <xdr:cxnSp macro="">
      <xdr:nvCxnSpPr>
        <xdr:cNvPr id="87" name="Прямая соединительная линия 86"/>
        <xdr:cNvCxnSpPr/>
      </xdr:nvCxnSpPr>
      <xdr:spPr>
        <a:xfrm>
          <a:off x="0" y="113728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0</xdr:rowOff>
    </xdr:from>
    <xdr:to>
      <xdr:col>18</xdr:col>
      <xdr:colOff>0</xdr:colOff>
      <xdr:row>67</xdr:row>
      <xdr:rowOff>0</xdr:rowOff>
    </xdr:to>
    <xdr:cxnSp macro="">
      <xdr:nvCxnSpPr>
        <xdr:cNvPr id="88" name="Прямая соединительная линия 87"/>
        <xdr:cNvCxnSpPr/>
      </xdr:nvCxnSpPr>
      <xdr:spPr>
        <a:xfrm>
          <a:off x="0" y="115633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68</xdr:row>
      <xdr:rowOff>0</xdr:rowOff>
    </xdr:from>
    <xdr:to>
      <xdr:col>19</xdr:col>
      <xdr:colOff>0</xdr:colOff>
      <xdr:row>68</xdr:row>
      <xdr:rowOff>0</xdr:rowOff>
    </xdr:to>
    <xdr:cxnSp macro="">
      <xdr:nvCxnSpPr>
        <xdr:cNvPr id="89" name="Прямая соединительная линия 88"/>
        <xdr:cNvCxnSpPr/>
      </xdr:nvCxnSpPr>
      <xdr:spPr>
        <a:xfrm>
          <a:off x="1600200" y="117157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67</xdr:row>
      <xdr:rowOff>0</xdr:rowOff>
    </xdr:from>
    <xdr:to>
      <xdr:col>2</xdr:col>
      <xdr:colOff>0</xdr:colOff>
      <xdr:row>69</xdr:row>
      <xdr:rowOff>0</xdr:rowOff>
    </xdr:to>
    <xdr:cxnSp macro="">
      <xdr:nvCxnSpPr>
        <xdr:cNvPr id="90" name="Прямая соединительная линия 89"/>
        <xdr:cNvCxnSpPr/>
      </xdr:nvCxnSpPr>
      <xdr:spPr>
        <a:xfrm>
          <a:off x="1600200" y="11563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3</xdr:col>
      <xdr:colOff>0</xdr:colOff>
      <xdr:row>69</xdr:row>
      <xdr:rowOff>0</xdr:rowOff>
    </xdr:to>
    <xdr:cxnSp macro="">
      <xdr:nvCxnSpPr>
        <xdr:cNvPr id="91" name="Прямая соединительная линия 90"/>
        <xdr:cNvCxnSpPr/>
      </xdr:nvCxnSpPr>
      <xdr:spPr>
        <a:xfrm>
          <a:off x="1952625" y="11563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70</xdr:row>
      <xdr:rowOff>0</xdr:rowOff>
    </xdr:from>
    <xdr:to>
      <xdr:col>18</xdr:col>
      <xdr:colOff>0</xdr:colOff>
      <xdr:row>70</xdr:row>
      <xdr:rowOff>0</xdr:rowOff>
    </xdr:to>
    <xdr:cxnSp macro="">
      <xdr:nvCxnSpPr>
        <xdr:cNvPr id="92" name="Прямая соединительная линия 91"/>
        <xdr:cNvCxnSpPr/>
      </xdr:nvCxnSpPr>
      <xdr:spPr>
        <a:xfrm>
          <a:off x="0" y="120586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71</xdr:row>
      <xdr:rowOff>0</xdr:rowOff>
    </xdr:from>
    <xdr:to>
      <xdr:col>19</xdr:col>
      <xdr:colOff>0</xdr:colOff>
      <xdr:row>71</xdr:row>
      <xdr:rowOff>0</xdr:rowOff>
    </xdr:to>
    <xdr:cxnSp macro="">
      <xdr:nvCxnSpPr>
        <xdr:cNvPr id="93" name="Прямая соединительная линия 92"/>
        <xdr:cNvCxnSpPr/>
      </xdr:nvCxnSpPr>
      <xdr:spPr>
        <a:xfrm>
          <a:off x="1600200" y="122110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70</xdr:row>
      <xdr:rowOff>0</xdr:rowOff>
    </xdr:from>
    <xdr:to>
      <xdr:col>2</xdr:col>
      <xdr:colOff>0</xdr:colOff>
      <xdr:row>72</xdr:row>
      <xdr:rowOff>0</xdr:rowOff>
    </xdr:to>
    <xdr:cxnSp macro="">
      <xdr:nvCxnSpPr>
        <xdr:cNvPr id="94" name="Прямая соединительная линия 93"/>
        <xdr:cNvCxnSpPr/>
      </xdr:nvCxnSpPr>
      <xdr:spPr>
        <a:xfrm>
          <a:off x="1600200" y="12058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3</xdr:col>
      <xdr:colOff>0</xdr:colOff>
      <xdr:row>72</xdr:row>
      <xdr:rowOff>0</xdr:rowOff>
    </xdr:to>
    <xdr:cxnSp macro="">
      <xdr:nvCxnSpPr>
        <xdr:cNvPr id="95" name="Прямая соединительная линия 94"/>
        <xdr:cNvCxnSpPr/>
      </xdr:nvCxnSpPr>
      <xdr:spPr>
        <a:xfrm>
          <a:off x="1952625" y="12058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73</xdr:row>
      <xdr:rowOff>0</xdr:rowOff>
    </xdr:from>
    <xdr:to>
      <xdr:col>19</xdr:col>
      <xdr:colOff>0</xdr:colOff>
      <xdr:row>73</xdr:row>
      <xdr:rowOff>0</xdr:rowOff>
    </xdr:to>
    <xdr:cxnSp macro="">
      <xdr:nvCxnSpPr>
        <xdr:cNvPr id="96" name="Прямая соединительная линия 95"/>
        <xdr:cNvCxnSpPr/>
      </xdr:nvCxnSpPr>
      <xdr:spPr>
        <a:xfrm>
          <a:off x="1600200" y="125158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72</xdr:row>
      <xdr:rowOff>0</xdr:rowOff>
    </xdr:from>
    <xdr:to>
      <xdr:col>2</xdr:col>
      <xdr:colOff>0</xdr:colOff>
      <xdr:row>74</xdr:row>
      <xdr:rowOff>0</xdr:rowOff>
    </xdr:to>
    <xdr:cxnSp macro="">
      <xdr:nvCxnSpPr>
        <xdr:cNvPr id="97" name="Прямая соединительная линия 96"/>
        <xdr:cNvCxnSpPr/>
      </xdr:nvCxnSpPr>
      <xdr:spPr>
        <a:xfrm>
          <a:off x="1600200" y="12363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72</xdr:row>
      <xdr:rowOff>0</xdr:rowOff>
    </xdr:from>
    <xdr:to>
      <xdr:col>3</xdr:col>
      <xdr:colOff>0</xdr:colOff>
      <xdr:row>74</xdr:row>
      <xdr:rowOff>0</xdr:rowOff>
    </xdr:to>
    <xdr:cxnSp macro="">
      <xdr:nvCxnSpPr>
        <xdr:cNvPr id="98" name="Прямая соединительная линия 97"/>
        <xdr:cNvCxnSpPr/>
      </xdr:nvCxnSpPr>
      <xdr:spPr>
        <a:xfrm>
          <a:off x="1952625" y="12363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75</xdr:row>
      <xdr:rowOff>0</xdr:rowOff>
    </xdr:from>
    <xdr:to>
      <xdr:col>18</xdr:col>
      <xdr:colOff>0</xdr:colOff>
      <xdr:row>75</xdr:row>
      <xdr:rowOff>0</xdr:rowOff>
    </xdr:to>
    <xdr:cxnSp macro="">
      <xdr:nvCxnSpPr>
        <xdr:cNvPr id="99" name="Прямая соединительная линия 98"/>
        <xdr:cNvCxnSpPr/>
      </xdr:nvCxnSpPr>
      <xdr:spPr>
        <a:xfrm>
          <a:off x="0" y="128587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76</xdr:row>
      <xdr:rowOff>0</xdr:rowOff>
    </xdr:from>
    <xdr:to>
      <xdr:col>19</xdr:col>
      <xdr:colOff>0</xdr:colOff>
      <xdr:row>76</xdr:row>
      <xdr:rowOff>0</xdr:rowOff>
    </xdr:to>
    <xdr:cxnSp macro="">
      <xdr:nvCxnSpPr>
        <xdr:cNvPr id="100" name="Прямая соединительная линия 99"/>
        <xdr:cNvCxnSpPr/>
      </xdr:nvCxnSpPr>
      <xdr:spPr>
        <a:xfrm>
          <a:off x="1600200" y="130111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0</xdr:colOff>
      <xdr:row>77</xdr:row>
      <xdr:rowOff>0</xdr:rowOff>
    </xdr:to>
    <xdr:cxnSp macro="">
      <xdr:nvCxnSpPr>
        <xdr:cNvPr id="101" name="Прямая соединительная линия 100"/>
        <xdr:cNvCxnSpPr/>
      </xdr:nvCxnSpPr>
      <xdr:spPr>
        <a:xfrm>
          <a:off x="1600200" y="12858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0</xdr:colOff>
      <xdr:row>77</xdr:row>
      <xdr:rowOff>0</xdr:rowOff>
    </xdr:to>
    <xdr:cxnSp macro="">
      <xdr:nvCxnSpPr>
        <xdr:cNvPr id="102" name="Прямая соединительная линия 101"/>
        <xdr:cNvCxnSpPr/>
      </xdr:nvCxnSpPr>
      <xdr:spPr>
        <a:xfrm>
          <a:off x="1952625" y="12858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78</xdr:row>
      <xdr:rowOff>0</xdr:rowOff>
    </xdr:from>
    <xdr:to>
      <xdr:col>18</xdr:col>
      <xdr:colOff>0</xdr:colOff>
      <xdr:row>78</xdr:row>
      <xdr:rowOff>0</xdr:rowOff>
    </xdr:to>
    <xdr:cxnSp macro="">
      <xdr:nvCxnSpPr>
        <xdr:cNvPr id="103" name="Прямая соединительная линия 102"/>
        <xdr:cNvCxnSpPr/>
      </xdr:nvCxnSpPr>
      <xdr:spPr>
        <a:xfrm>
          <a:off x="0" y="133540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79</xdr:row>
      <xdr:rowOff>0</xdr:rowOff>
    </xdr:from>
    <xdr:to>
      <xdr:col>19</xdr:col>
      <xdr:colOff>0</xdr:colOff>
      <xdr:row>79</xdr:row>
      <xdr:rowOff>0</xdr:rowOff>
    </xdr:to>
    <xdr:cxnSp macro="">
      <xdr:nvCxnSpPr>
        <xdr:cNvPr id="104" name="Прямая соединительная линия 103"/>
        <xdr:cNvCxnSpPr/>
      </xdr:nvCxnSpPr>
      <xdr:spPr>
        <a:xfrm>
          <a:off x="1600200" y="135064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78</xdr:row>
      <xdr:rowOff>0</xdr:rowOff>
    </xdr:from>
    <xdr:to>
      <xdr:col>2</xdr:col>
      <xdr:colOff>0</xdr:colOff>
      <xdr:row>80</xdr:row>
      <xdr:rowOff>0</xdr:rowOff>
    </xdr:to>
    <xdr:cxnSp macro="">
      <xdr:nvCxnSpPr>
        <xdr:cNvPr id="105" name="Прямая соединительная линия 104"/>
        <xdr:cNvCxnSpPr/>
      </xdr:nvCxnSpPr>
      <xdr:spPr>
        <a:xfrm>
          <a:off x="1600200" y="13354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78</xdr:row>
      <xdr:rowOff>0</xdr:rowOff>
    </xdr:from>
    <xdr:to>
      <xdr:col>3</xdr:col>
      <xdr:colOff>0</xdr:colOff>
      <xdr:row>80</xdr:row>
      <xdr:rowOff>0</xdr:rowOff>
    </xdr:to>
    <xdr:cxnSp macro="">
      <xdr:nvCxnSpPr>
        <xdr:cNvPr id="106" name="Прямая соединительная линия 105"/>
        <xdr:cNvCxnSpPr/>
      </xdr:nvCxnSpPr>
      <xdr:spPr>
        <a:xfrm>
          <a:off x="1952625" y="13354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B1005"/>
  <sheetViews>
    <sheetView tabSelected="1" zoomScale="70" zoomScaleNormal="70" zoomScaleSheetLayoutView="85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X755" sqref="X755"/>
    </sheetView>
  </sheetViews>
  <sheetFormatPr defaultColWidth="8.85546875" defaultRowHeight="15" x14ac:dyDescent="0.25"/>
  <cols>
    <col min="1" max="1" width="8.28515625" style="25" bestFit="1" customWidth="1"/>
    <col min="2" max="2" width="88.28515625" style="5" customWidth="1"/>
    <col min="3" max="3" width="14.85546875" style="5" customWidth="1"/>
    <col min="4" max="4" width="16.7109375" style="5" customWidth="1"/>
    <col min="5" max="5" width="18.42578125" style="5" customWidth="1"/>
    <col min="6" max="6" width="7.140625" style="5" customWidth="1"/>
    <col min="7" max="7" width="16.140625" style="5" customWidth="1"/>
    <col min="8" max="8" width="14.5703125" style="5" customWidth="1"/>
    <col min="9" max="10" width="16.5703125" style="5" customWidth="1"/>
    <col min="11" max="11" width="6.85546875" style="5" customWidth="1"/>
    <col min="12" max="12" width="16.28515625" style="5" customWidth="1"/>
    <col min="13" max="13" width="15.5703125" style="5" customWidth="1"/>
    <col min="14" max="14" width="16.28515625" style="39" hidden="1" customWidth="1"/>
    <col min="15" max="18" width="14" style="40" hidden="1" customWidth="1"/>
    <col min="19" max="19" width="13.5703125" style="20" customWidth="1"/>
    <col min="20" max="20" width="12.140625" style="20" customWidth="1"/>
    <col min="21" max="21" width="15.42578125" style="20" customWidth="1"/>
    <col min="22" max="22" width="10.42578125" style="20" customWidth="1"/>
    <col min="23" max="23" width="14.85546875" style="20" customWidth="1"/>
    <col min="24" max="24" width="20.5703125" style="20" customWidth="1"/>
    <col min="25" max="25" width="10.42578125" style="20" customWidth="1"/>
    <col min="26" max="26" width="8.85546875" style="20"/>
    <col min="27" max="27" width="15" style="20" customWidth="1"/>
    <col min="28" max="28" width="76.42578125" style="20" customWidth="1"/>
    <col min="29" max="29" width="12.28515625" style="20" customWidth="1"/>
    <col min="30" max="34" width="8.85546875" style="20"/>
    <col min="35" max="35" width="17" style="20" customWidth="1"/>
    <col min="36" max="36" width="17.5703125" style="20" customWidth="1"/>
    <col min="37" max="43" width="8.85546875" style="20"/>
    <col min="44" max="45" width="18.42578125" style="20" customWidth="1"/>
    <col min="46" max="52" width="8.85546875" style="20"/>
    <col min="53" max="70" width="8.85546875" style="5"/>
    <col min="71" max="72" width="12.5703125" style="5" customWidth="1"/>
    <col min="73" max="16384" width="8.85546875" style="5"/>
  </cols>
  <sheetData>
    <row r="1" spans="1:149" x14ac:dyDescent="0.25">
      <c r="B1" s="211"/>
      <c r="F1" s="6"/>
      <c r="G1" s="6"/>
      <c r="H1" s="6"/>
      <c r="I1" s="6"/>
      <c r="J1" s="6"/>
      <c r="K1" s="6"/>
      <c r="L1" s="6"/>
      <c r="M1" s="6"/>
    </row>
    <row r="2" spans="1:149" x14ac:dyDescent="0.25">
      <c r="A2" s="196" t="s">
        <v>8</v>
      </c>
      <c r="B2" s="197"/>
      <c r="C2" s="197"/>
      <c r="D2" s="197"/>
      <c r="E2" s="197"/>
      <c r="F2" s="197"/>
      <c r="G2" s="197"/>
      <c r="H2" s="197"/>
      <c r="I2" s="197"/>
      <c r="J2" s="197"/>
    </row>
    <row r="3" spans="1:149" x14ac:dyDescent="0.25">
      <c r="A3" s="198">
        <v>46140</v>
      </c>
      <c r="B3" s="198"/>
      <c r="C3" s="198"/>
      <c r="D3" s="198"/>
      <c r="E3" s="198"/>
      <c r="F3" s="199"/>
      <c r="G3" s="199"/>
      <c r="H3" s="199"/>
      <c r="I3" s="199"/>
      <c r="J3" s="199"/>
    </row>
    <row r="5" spans="1:149" s="25" customFormat="1" ht="14.45" customHeight="1" x14ac:dyDescent="0.25">
      <c r="A5" s="200" t="s">
        <v>7</v>
      </c>
      <c r="B5" s="200" t="s">
        <v>50</v>
      </c>
      <c r="C5" s="202" t="s">
        <v>30</v>
      </c>
      <c r="D5" s="203" t="s">
        <v>28</v>
      </c>
      <c r="E5" s="203"/>
      <c r="F5" s="203"/>
      <c r="G5" s="203"/>
      <c r="H5" s="202" t="s">
        <v>31</v>
      </c>
      <c r="I5" s="203" t="s">
        <v>29</v>
      </c>
      <c r="J5" s="212"/>
      <c r="K5" s="212"/>
      <c r="L5" s="212"/>
      <c r="M5" s="204" t="s">
        <v>42</v>
      </c>
      <c r="N5" s="205" t="s">
        <v>33</v>
      </c>
      <c r="O5" s="194" t="s">
        <v>38</v>
      </c>
      <c r="P5" s="194" t="s">
        <v>39</v>
      </c>
      <c r="Q5" s="194" t="s">
        <v>40</v>
      </c>
      <c r="R5" s="194" t="s">
        <v>43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</row>
    <row r="6" spans="1:149" s="25" customFormat="1" ht="52.5" customHeight="1" x14ac:dyDescent="0.25">
      <c r="A6" s="201"/>
      <c r="B6" s="201"/>
      <c r="C6" s="213"/>
      <c r="D6" s="169" t="s">
        <v>41</v>
      </c>
      <c r="E6" s="169" t="s">
        <v>32</v>
      </c>
      <c r="F6" s="169" t="s">
        <v>5</v>
      </c>
      <c r="G6" s="169" t="s">
        <v>6</v>
      </c>
      <c r="H6" s="213"/>
      <c r="I6" s="169" t="s">
        <v>41</v>
      </c>
      <c r="J6" s="169" t="s">
        <v>32</v>
      </c>
      <c r="K6" s="169" t="s">
        <v>5</v>
      </c>
      <c r="L6" s="169" t="s">
        <v>6</v>
      </c>
      <c r="M6" s="212"/>
      <c r="N6" s="206"/>
      <c r="O6" s="195"/>
      <c r="P6" s="195"/>
      <c r="Q6" s="195"/>
      <c r="R6" s="195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</row>
    <row r="7" spans="1:149" s="8" customFormat="1" ht="15" hidden="1" customHeight="1" x14ac:dyDescent="0.25">
      <c r="A7" s="12"/>
      <c r="B7" s="4" t="s">
        <v>22</v>
      </c>
      <c r="C7" s="12"/>
      <c r="D7" s="13"/>
      <c r="E7" s="13"/>
      <c r="F7" s="13"/>
      <c r="G7" s="13"/>
      <c r="H7" s="12"/>
      <c r="I7" s="13"/>
      <c r="J7" s="13"/>
      <c r="K7" s="13"/>
      <c r="L7" s="13"/>
      <c r="M7" s="14"/>
      <c r="N7" s="63"/>
      <c r="O7" s="63"/>
      <c r="P7" s="63"/>
      <c r="Q7" s="63"/>
      <c r="R7" s="63"/>
      <c r="S7" s="34"/>
      <c r="T7" s="34"/>
      <c r="U7" s="145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145"/>
      <c r="AS7" s="34"/>
      <c r="AT7" s="34"/>
      <c r="AU7" s="34"/>
      <c r="AV7" s="34"/>
      <c r="AW7" s="34"/>
      <c r="AX7" s="34"/>
      <c r="AY7" s="34"/>
      <c r="AZ7" s="34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</row>
    <row r="8" spans="1:149" s="19" customFormat="1" ht="14.25" hidden="1" customHeight="1" x14ac:dyDescent="0.2">
      <c r="A8" s="18"/>
      <c r="B8" s="3" t="s">
        <v>3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64"/>
      <c r="O8" s="64"/>
      <c r="P8" s="64"/>
      <c r="Q8" s="64"/>
      <c r="R8" s="64"/>
      <c r="S8" s="35"/>
      <c r="T8" s="35"/>
      <c r="U8" s="146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146"/>
      <c r="AS8" s="35"/>
      <c r="AT8" s="35"/>
      <c r="AU8" s="35"/>
      <c r="AV8" s="35"/>
      <c r="AW8" s="35"/>
      <c r="AX8" s="35"/>
      <c r="AY8" s="35"/>
      <c r="AZ8" s="35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</row>
    <row r="9" spans="1:149" s="7" customFormat="1" ht="15" hidden="1" customHeight="1" x14ac:dyDescent="0.25">
      <c r="A9" s="27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50"/>
      <c r="O9" s="50"/>
      <c r="P9" s="50"/>
      <c r="Q9" s="50"/>
      <c r="R9" s="50"/>
      <c r="S9" s="20"/>
      <c r="T9" s="20"/>
      <c r="U9" s="57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57"/>
      <c r="AS9" s="20"/>
      <c r="AT9" s="20"/>
      <c r="AU9" s="20"/>
      <c r="AV9" s="20"/>
      <c r="AW9" s="20"/>
      <c r="AX9" s="20"/>
      <c r="AY9" s="20"/>
      <c r="AZ9" s="20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</row>
    <row r="10" spans="1:149" s="7" customFormat="1" ht="15" hidden="1" customHeight="1" x14ac:dyDescent="0.25">
      <c r="A10" s="27"/>
      <c r="B10" s="3" t="s">
        <v>11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65"/>
      <c r="O10" s="65"/>
      <c r="P10" s="65"/>
      <c r="Q10" s="65"/>
      <c r="R10" s="65"/>
      <c r="S10" s="20"/>
      <c r="T10" s="20"/>
      <c r="U10" s="57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57"/>
      <c r="AS10" s="20"/>
      <c r="AT10" s="20"/>
      <c r="AU10" s="20"/>
      <c r="AV10" s="20"/>
      <c r="AW10" s="20"/>
      <c r="AX10" s="20"/>
      <c r="AY10" s="20"/>
      <c r="AZ10" s="20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</row>
    <row r="11" spans="1:149" s="7" customFormat="1" ht="15" hidden="1" customHeight="1" x14ac:dyDescent="0.25">
      <c r="A11" s="27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50"/>
      <c r="O11" s="50"/>
      <c r="P11" s="50"/>
      <c r="Q11" s="50"/>
      <c r="R11" s="50"/>
      <c r="S11" s="20"/>
      <c r="T11" s="20"/>
      <c r="U11" s="57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57"/>
      <c r="AS11" s="20"/>
      <c r="AT11" s="20"/>
      <c r="AU11" s="20"/>
      <c r="AV11" s="20"/>
      <c r="AW11" s="20"/>
      <c r="AX11" s="20"/>
      <c r="AY11" s="20"/>
      <c r="AZ11" s="20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</row>
    <row r="12" spans="1:149" s="7" customFormat="1" ht="15" hidden="1" customHeight="1" x14ac:dyDescent="0.25">
      <c r="A12" s="27"/>
      <c r="B12" s="3" t="s">
        <v>19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65"/>
      <c r="O12" s="65"/>
      <c r="P12" s="65"/>
      <c r="Q12" s="65"/>
      <c r="R12" s="65"/>
      <c r="S12" s="20"/>
      <c r="T12" s="20"/>
      <c r="U12" s="57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57"/>
      <c r="AS12" s="20"/>
      <c r="AT12" s="20"/>
      <c r="AU12" s="20"/>
      <c r="AV12" s="20"/>
      <c r="AW12" s="20"/>
      <c r="AX12" s="20"/>
      <c r="AY12" s="20"/>
      <c r="AZ12" s="20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</row>
    <row r="13" spans="1:149" s="7" customFormat="1" ht="15" hidden="1" customHeight="1" x14ac:dyDescent="0.25">
      <c r="A13" s="27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50"/>
      <c r="O13" s="50"/>
      <c r="P13" s="50"/>
      <c r="Q13" s="50"/>
      <c r="R13" s="50"/>
      <c r="S13" s="20"/>
      <c r="T13" s="20"/>
      <c r="U13" s="57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57"/>
      <c r="AS13" s="20"/>
      <c r="AT13" s="20"/>
      <c r="AU13" s="20"/>
      <c r="AV13" s="20"/>
      <c r="AW13" s="20"/>
      <c r="AX13" s="20"/>
      <c r="AY13" s="20"/>
      <c r="AZ13" s="20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</row>
    <row r="14" spans="1:149" s="7" customFormat="1" ht="33" hidden="1" customHeight="1" x14ac:dyDescent="0.25">
      <c r="A14" s="27"/>
      <c r="B14" s="3" t="s">
        <v>21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65"/>
      <c r="O14" s="65"/>
      <c r="P14" s="65"/>
      <c r="Q14" s="65"/>
      <c r="R14" s="65"/>
      <c r="S14" s="20"/>
      <c r="T14" s="20"/>
      <c r="U14" s="57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57"/>
      <c r="AS14" s="20"/>
      <c r="AT14" s="20"/>
      <c r="AU14" s="20"/>
      <c r="AV14" s="20"/>
      <c r="AW14" s="20"/>
      <c r="AX14" s="20"/>
      <c r="AY14" s="20"/>
      <c r="AZ14" s="20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</row>
    <row r="15" spans="1:149" x14ac:dyDescent="0.25">
      <c r="A15" s="27"/>
      <c r="B15" s="3" t="s">
        <v>10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66"/>
      <c r="O15" s="66"/>
      <c r="P15" s="66"/>
      <c r="Q15" s="66"/>
      <c r="R15" s="66"/>
    </row>
    <row r="16" spans="1:149" hidden="1" x14ac:dyDescent="0.25">
      <c r="A16" s="27"/>
      <c r="B16" s="3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65"/>
      <c r="O16" s="65"/>
      <c r="P16" s="65"/>
      <c r="Q16" s="65"/>
      <c r="R16" s="65"/>
      <c r="U16" s="57"/>
      <c r="W16" s="56"/>
      <c r="AR16" s="57"/>
    </row>
    <row r="17" spans="1:149" s="133" customFormat="1" hidden="1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148"/>
      <c r="N17" s="23"/>
      <c r="O17" s="23"/>
      <c r="P17" s="23"/>
      <c r="Q17" s="23"/>
      <c r="R17" s="23"/>
      <c r="S17" s="20"/>
      <c r="T17" s="41"/>
      <c r="U17" s="165"/>
      <c r="V17" s="20"/>
      <c r="W17" s="160"/>
      <c r="X17" s="20"/>
      <c r="Y17" s="160"/>
      <c r="Z17" s="20"/>
      <c r="AA17" s="131"/>
      <c r="AB17" s="131"/>
      <c r="AC17" s="131"/>
      <c r="AD17" s="131"/>
      <c r="AE17" s="131"/>
      <c r="AF17" s="131"/>
      <c r="AG17" s="131"/>
      <c r="AH17" s="131"/>
      <c r="AI17" s="137"/>
      <c r="AJ17" s="137"/>
      <c r="AK17" s="131"/>
      <c r="AL17" s="131"/>
      <c r="AM17" s="131"/>
      <c r="AN17" s="131"/>
      <c r="AO17" s="131"/>
      <c r="AP17" s="131"/>
      <c r="AQ17" s="131"/>
      <c r="AR17" s="57"/>
      <c r="AS17" s="132"/>
      <c r="AT17" s="131"/>
      <c r="AU17" s="131"/>
      <c r="AV17" s="131"/>
      <c r="AW17" s="132"/>
      <c r="AX17" s="131"/>
      <c r="AY17" s="132"/>
      <c r="AZ17" s="131"/>
      <c r="BA17" s="147"/>
      <c r="BG17" s="161"/>
      <c r="BL17" s="147"/>
      <c r="BN17" s="147"/>
      <c r="BT17" s="147"/>
    </row>
    <row r="18" spans="1:149" s="133" customFormat="1" hidden="1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148"/>
      <c r="N18" s="23"/>
      <c r="O18" s="23"/>
      <c r="P18" s="23"/>
      <c r="Q18" s="23"/>
      <c r="R18" s="23"/>
      <c r="S18" s="20"/>
      <c r="T18" s="41"/>
      <c r="U18" s="165"/>
      <c r="V18" s="20"/>
      <c r="W18" s="160"/>
      <c r="X18" s="20"/>
      <c r="Y18" s="160"/>
      <c r="Z18" s="20"/>
      <c r="AA18" s="131"/>
      <c r="AB18" s="131"/>
      <c r="AC18" s="131"/>
      <c r="AD18" s="131"/>
      <c r="AE18" s="131"/>
      <c r="AF18" s="131"/>
      <c r="AG18" s="131"/>
      <c r="AH18" s="131"/>
      <c r="AI18" s="137"/>
      <c r="AJ18" s="137"/>
      <c r="AK18" s="131"/>
      <c r="AL18" s="131"/>
      <c r="AM18" s="131"/>
      <c r="AN18" s="131"/>
      <c r="AO18" s="131"/>
      <c r="AP18" s="131"/>
      <c r="AQ18" s="131"/>
      <c r="AR18" s="57"/>
      <c r="AS18" s="132"/>
      <c r="AT18" s="131"/>
      <c r="AU18" s="131"/>
      <c r="AV18" s="131"/>
      <c r="AW18" s="132"/>
      <c r="AX18" s="131"/>
      <c r="AY18" s="132"/>
      <c r="AZ18" s="131"/>
      <c r="BA18" s="147"/>
      <c r="BG18" s="161"/>
      <c r="BL18" s="147"/>
      <c r="BN18" s="147"/>
      <c r="BT18" s="147"/>
    </row>
    <row r="19" spans="1:149" s="133" customFormat="1" hidden="1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148"/>
      <c r="N19" s="23"/>
      <c r="O19" s="23"/>
      <c r="P19" s="23"/>
      <c r="Q19" s="23"/>
      <c r="R19" s="23"/>
      <c r="S19" s="20"/>
      <c r="T19" s="41"/>
      <c r="U19" s="165"/>
      <c r="V19" s="20"/>
      <c r="W19" s="160"/>
      <c r="X19" s="20"/>
      <c r="Y19" s="160"/>
      <c r="Z19" s="20"/>
      <c r="AA19" s="131"/>
      <c r="AB19" s="131"/>
      <c r="AC19" s="131"/>
      <c r="AD19" s="131"/>
      <c r="AE19" s="131"/>
      <c r="AF19" s="131"/>
      <c r="AG19" s="131"/>
      <c r="AH19" s="131"/>
      <c r="AI19" s="137"/>
      <c r="AJ19" s="137"/>
      <c r="AK19" s="131"/>
      <c r="AL19" s="131"/>
      <c r="AM19" s="131"/>
      <c r="AN19" s="131"/>
      <c r="AO19" s="131"/>
      <c r="AP19" s="131"/>
      <c r="AQ19" s="131"/>
      <c r="AR19" s="57"/>
      <c r="AS19" s="132"/>
      <c r="AT19" s="131"/>
      <c r="AU19" s="131"/>
      <c r="AV19" s="131"/>
      <c r="AW19" s="132"/>
      <c r="AX19" s="131"/>
      <c r="AY19" s="132"/>
      <c r="AZ19" s="131"/>
      <c r="BA19" s="147"/>
      <c r="BG19" s="161"/>
      <c r="BL19" s="147"/>
      <c r="BN19" s="147"/>
      <c r="BT19" s="147"/>
    </row>
    <row r="20" spans="1:149" s="24" customFormat="1" hidden="1" x14ac:dyDescent="0.25">
      <c r="A20" s="23"/>
      <c r="B20" s="23"/>
      <c r="C20" s="23"/>
      <c r="D20" s="148"/>
      <c r="E20" s="148"/>
      <c r="F20" s="23"/>
      <c r="G20" s="23"/>
      <c r="H20" s="23"/>
      <c r="I20" s="23"/>
      <c r="J20" s="23"/>
      <c r="K20" s="23"/>
      <c r="L20" s="23"/>
      <c r="M20" s="148"/>
      <c r="N20" s="23"/>
      <c r="O20" s="23"/>
      <c r="P20" s="23"/>
      <c r="Q20" s="23"/>
      <c r="R20" s="23"/>
      <c r="S20" s="20"/>
      <c r="T20" s="41"/>
      <c r="U20" s="165"/>
      <c r="V20" s="20"/>
      <c r="W20" s="160"/>
      <c r="X20" s="20"/>
      <c r="Y20" s="160"/>
      <c r="Z20" s="20"/>
      <c r="AA20" s="131"/>
      <c r="AB20" s="131"/>
      <c r="AC20" s="20"/>
      <c r="AD20" s="20"/>
      <c r="AE20" s="20"/>
      <c r="AF20" s="20"/>
      <c r="AG20" s="20"/>
      <c r="AH20" s="20"/>
      <c r="AI20" s="137"/>
      <c r="AJ20" s="137"/>
      <c r="AK20" s="20"/>
      <c r="AL20" s="20"/>
      <c r="AM20" s="20"/>
      <c r="AN20" s="20"/>
      <c r="AO20" s="20"/>
      <c r="AP20" s="20"/>
      <c r="AQ20" s="20"/>
      <c r="AR20" s="57"/>
      <c r="AS20" s="132"/>
      <c r="AT20" s="20"/>
      <c r="AU20" s="20"/>
      <c r="AV20" s="131"/>
      <c r="AW20" s="132"/>
      <c r="AX20" s="20"/>
      <c r="AY20" s="132"/>
      <c r="AZ20" s="131"/>
      <c r="BA20" s="147"/>
      <c r="BB20" s="5"/>
      <c r="BC20" s="5"/>
      <c r="BD20" s="5"/>
      <c r="BE20" s="5"/>
      <c r="BF20" s="5"/>
      <c r="BG20" s="161"/>
      <c r="BH20" s="5"/>
      <c r="BI20" s="5"/>
      <c r="BJ20" s="5"/>
      <c r="BK20" s="5"/>
      <c r="BL20" s="147"/>
      <c r="BM20" s="133"/>
      <c r="BN20" s="147"/>
      <c r="BO20" s="5"/>
      <c r="BP20" s="5"/>
      <c r="BQ20" s="5"/>
      <c r="BR20" s="5"/>
      <c r="BS20" s="133"/>
      <c r="BT20" s="147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</row>
    <row r="21" spans="1:149" s="24" customFormat="1" hidden="1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148"/>
      <c r="N21" s="23"/>
      <c r="O21" s="23"/>
      <c r="P21" s="23"/>
      <c r="Q21" s="23"/>
      <c r="R21" s="23"/>
      <c r="S21" s="20"/>
      <c r="T21" s="41"/>
      <c r="U21" s="165"/>
      <c r="V21" s="20"/>
      <c r="W21" s="160"/>
      <c r="X21" s="20"/>
      <c r="Y21" s="160"/>
      <c r="Z21" s="20"/>
      <c r="AA21" s="131"/>
      <c r="AB21" s="131"/>
      <c r="AC21" s="20"/>
      <c r="AD21" s="20"/>
      <c r="AE21" s="20"/>
      <c r="AF21" s="20"/>
      <c r="AG21" s="20"/>
      <c r="AH21" s="20"/>
      <c r="AI21" s="137"/>
      <c r="AJ21" s="137"/>
      <c r="AK21" s="20"/>
      <c r="AL21" s="20"/>
      <c r="AM21" s="20"/>
      <c r="AN21" s="20"/>
      <c r="AO21" s="20"/>
      <c r="AP21" s="20"/>
      <c r="AQ21" s="20"/>
      <c r="AR21" s="57"/>
      <c r="AS21" s="132"/>
      <c r="AT21" s="20"/>
      <c r="AU21" s="20"/>
      <c r="AV21" s="131"/>
      <c r="AW21" s="132"/>
      <c r="AX21" s="20"/>
      <c r="AY21" s="132"/>
      <c r="AZ21" s="131"/>
      <c r="BA21" s="147"/>
      <c r="BB21" s="5"/>
      <c r="BC21" s="5"/>
      <c r="BD21" s="5"/>
      <c r="BE21" s="5"/>
      <c r="BF21" s="5"/>
      <c r="BG21" s="161"/>
      <c r="BH21" s="5"/>
      <c r="BI21" s="5"/>
      <c r="BJ21" s="5"/>
      <c r="BK21" s="5"/>
      <c r="BL21" s="147"/>
      <c r="BM21" s="133"/>
      <c r="BN21" s="147"/>
      <c r="BO21" s="5"/>
      <c r="BP21" s="5"/>
      <c r="BQ21" s="5"/>
      <c r="BR21" s="5"/>
      <c r="BS21" s="133"/>
      <c r="BT21" s="147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</row>
    <row r="22" spans="1:149" s="24" customFormat="1" hidden="1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148"/>
      <c r="N22" s="23"/>
      <c r="O22" s="23"/>
      <c r="P22" s="23"/>
      <c r="Q22" s="23"/>
      <c r="R22" s="23"/>
      <c r="S22" s="20"/>
      <c r="T22" s="41"/>
      <c r="U22" s="165"/>
      <c r="V22" s="20"/>
      <c r="W22" s="160"/>
      <c r="X22" s="20"/>
      <c r="Y22" s="160"/>
      <c r="Z22" s="20"/>
      <c r="AA22" s="131"/>
      <c r="AB22" s="131"/>
      <c r="AC22" s="20"/>
      <c r="AD22" s="20"/>
      <c r="AE22" s="20"/>
      <c r="AF22" s="20"/>
      <c r="AG22" s="20"/>
      <c r="AH22" s="20"/>
      <c r="AI22" s="137"/>
      <c r="AJ22" s="137"/>
      <c r="AK22" s="20"/>
      <c r="AL22" s="20"/>
      <c r="AM22" s="20"/>
      <c r="AN22" s="20"/>
      <c r="AO22" s="20"/>
      <c r="AP22" s="20"/>
      <c r="AQ22" s="20"/>
      <c r="AR22" s="57"/>
      <c r="AS22" s="132"/>
      <c r="AT22" s="20"/>
      <c r="AU22" s="20"/>
      <c r="AV22" s="131"/>
      <c r="AW22" s="132"/>
      <c r="AX22" s="20"/>
      <c r="AY22" s="132"/>
      <c r="AZ22" s="131"/>
      <c r="BA22" s="147"/>
      <c r="BB22" s="5"/>
      <c r="BC22" s="5"/>
      <c r="BD22" s="5"/>
      <c r="BE22" s="5"/>
      <c r="BF22" s="5"/>
      <c r="BG22" s="161"/>
      <c r="BH22" s="5"/>
      <c r="BI22" s="5"/>
      <c r="BJ22" s="5"/>
      <c r="BK22" s="5"/>
      <c r="BL22" s="147"/>
      <c r="BM22" s="133"/>
      <c r="BN22" s="147"/>
      <c r="BO22" s="5"/>
      <c r="BP22" s="5"/>
      <c r="BQ22" s="5"/>
      <c r="BR22" s="5"/>
      <c r="BS22" s="133"/>
      <c r="BT22" s="147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</row>
    <row r="23" spans="1:149" s="24" customFormat="1" hidden="1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148"/>
      <c r="N23" s="23"/>
      <c r="O23" s="23"/>
      <c r="P23" s="23"/>
      <c r="Q23" s="23"/>
      <c r="R23" s="23"/>
      <c r="S23" s="20"/>
      <c r="T23" s="41"/>
      <c r="U23" s="165"/>
      <c r="V23" s="20"/>
      <c r="W23" s="160"/>
      <c r="X23" s="20"/>
      <c r="Y23" s="160"/>
      <c r="Z23" s="20"/>
      <c r="AA23" s="131"/>
      <c r="AB23" s="131"/>
      <c r="AC23" s="20"/>
      <c r="AD23" s="20"/>
      <c r="AE23" s="20"/>
      <c r="AF23" s="20"/>
      <c r="AG23" s="20"/>
      <c r="AH23" s="20"/>
      <c r="AI23" s="137"/>
      <c r="AJ23" s="137"/>
      <c r="AK23" s="20"/>
      <c r="AL23" s="20"/>
      <c r="AM23" s="20"/>
      <c r="AN23" s="20"/>
      <c r="AO23" s="20"/>
      <c r="AP23" s="20"/>
      <c r="AQ23" s="20"/>
      <c r="AR23" s="57"/>
      <c r="AS23" s="132"/>
      <c r="AT23" s="20"/>
      <c r="AU23" s="20"/>
      <c r="AV23" s="131"/>
      <c r="AW23" s="132"/>
      <c r="AX23" s="20"/>
      <c r="AY23" s="132"/>
      <c r="AZ23" s="131"/>
      <c r="BA23" s="147"/>
      <c r="BB23" s="5"/>
      <c r="BC23" s="5"/>
      <c r="BD23" s="5"/>
      <c r="BE23" s="5"/>
      <c r="BF23" s="5"/>
      <c r="BG23" s="161"/>
      <c r="BH23" s="5"/>
      <c r="BI23" s="5"/>
      <c r="BJ23" s="5"/>
      <c r="BK23" s="5"/>
      <c r="BL23" s="147"/>
      <c r="BM23" s="133"/>
      <c r="BN23" s="147"/>
      <c r="BO23" s="5"/>
      <c r="BP23" s="5"/>
      <c r="BQ23" s="5"/>
      <c r="BR23" s="5"/>
      <c r="BS23" s="133"/>
      <c r="BT23" s="147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</row>
    <row r="24" spans="1:149" s="24" customFormat="1" hidden="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148"/>
      <c r="N24" s="23"/>
      <c r="O24" s="23"/>
      <c r="P24" s="23"/>
      <c r="Q24" s="23"/>
      <c r="R24" s="23"/>
      <c r="S24" s="20"/>
      <c r="T24" s="41"/>
      <c r="U24" s="165"/>
      <c r="V24" s="20"/>
      <c r="W24" s="160"/>
      <c r="X24" s="20"/>
      <c r="Y24" s="160"/>
      <c r="Z24" s="20"/>
      <c r="AA24" s="131"/>
      <c r="AB24" s="131"/>
      <c r="AC24" s="20"/>
      <c r="AD24" s="20"/>
      <c r="AE24" s="20"/>
      <c r="AF24" s="20"/>
      <c r="AG24" s="20"/>
      <c r="AH24" s="20"/>
      <c r="AI24" s="137"/>
      <c r="AJ24" s="137"/>
      <c r="AK24" s="20"/>
      <c r="AL24" s="20"/>
      <c r="AM24" s="20"/>
      <c r="AN24" s="20"/>
      <c r="AO24" s="41"/>
      <c r="AP24" s="20"/>
      <c r="AQ24" s="20"/>
      <c r="AR24" s="57"/>
      <c r="AS24" s="132"/>
      <c r="AT24" s="20"/>
      <c r="AU24" s="20"/>
      <c r="AV24" s="131"/>
      <c r="AW24" s="132"/>
      <c r="AX24" s="20"/>
      <c r="AY24" s="132"/>
      <c r="AZ24" s="131"/>
      <c r="BA24" s="147"/>
      <c r="BB24" s="5"/>
      <c r="BC24" s="5"/>
      <c r="BD24" s="5"/>
      <c r="BE24" s="5"/>
      <c r="BF24" s="5"/>
      <c r="BG24" s="161"/>
      <c r="BH24" s="5"/>
      <c r="BI24" s="5"/>
      <c r="BJ24" s="5"/>
      <c r="BK24" s="5"/>
      <c r="BL24" s="147"/>
      <c r="BM24" s="133"/>
      <c r="BN24" s="147"/>
      <c r="BO24" s="5"/>
      <c r="BP24" s="5"/>
      <c r="BQ24" s="5"/>
      <c r="BR24" s="5"/>
      <c r="BS24" s="133"/>
      <c r="BT24" s="147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</row>
    <row r="25" spans="1:149" s="24" customFormat="1" hidden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148"/>
      <c r="N25" s="23"/>
      <c r="O25" s="23"/>
      <c r="P25" s="23"/>
      <c r="Q25" s="23"/>
      <c r="R25" s="23"/>
      <c r="S25" s="20"/>
      <c r="T25" s="41"/>
      <c r="U25" s="165"/>
      <c r="V25" s="20"/>
      <c r="W25" s="160"/>
      <c r="X25" s="20"/>
      <c r="Y25" s="160"/>
      <c r="Z25" s="20"/>
      <c r="AA25" s="131"/>
      <c r="AB25" s="131"/>
      <c r="AC25" s="20"/>
      <c r="AD25" s="20"/>
      <c r="AE25" s="20"/>
      <c r="AF25" s="20"/>
      <c r="AG25" s="20"/>
      <c r="AH25" s="20"/>
      <c r="AI25" s="137"/>
      <c r="AJ25" s="137"/>
      <c r="AK25" s="20"/>
      <c r="AL25" s="20"/>
      <c r="AM25" s="20"/>
      <c r="AN25" s="20"/>
      <c r="AO25" s="20"/>
      <c r="AP25" s="20"/>
      <c r="AQ25" s="20"/>
      <c r="AR25" s="57"/>
      <c r="AS25" s="132"/>
      <c r="AT25" s="20"/>
      <c r="AU25" s="20"/>
      <c r="AV25" s="131"/>
      <c r="AW25" s="132"/>
      <c r="AX25" s="20"/>
      <c r="AY25" s="132"/>
      <c r="AZ25" s="131"/>
      <c r="BA25" s="147"/>
      <c r="BB25" s="5"/>
      <c r="BC25" s="5"/>
      <c r="BD25" s="5"/>
      <c r="BE25" s="5"/>
      <c r="BF25" s="5"/>
      <c r="BG25" s="161"/>
      <c r="BH25" s="5"/>
      <c r="BI25" s="5"/>
      <c r="BJ25" s="5"/>
      <c r="BK25" s="5"/>
      <c r="BL25" s="147"/>
      <c r="BM25" s="133"/>
      <c r="BN25" s="147"/>
      <c r="BO25" s="5"/>
      <c r="BP25" s="5"/>
      <c r="BQ25" s="5"/>
      <c r="BR25" s="5"/>
      <c r="BS25" s="133"/>
      <c r="BT25" s="147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</row>
    <row r="26" spans="1:149" s="24" customFormat="1" hidden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148"/>
      <c r="N26" s="23"/>
      <c r="O26" s="23"/>
      <c r="P26" s="23"/>
      <c r="Q26" s="23"/>
      <c r="R26" s="23"/>
      <c r="S26" s="20"/>
      <c r="T26" s="41"/>
      <c r="U26" s="165"/>
      <c r="V26" s="20"/>
      <c r="W26" s="160"/>
      <c r="X26" s="20"/>
      <c r="Y26" s="160"/>
      <c r="Z26" s="20"/>
      <c r="AA26" s="131"/>
      <c r="AB26" s="131"/>
      <c r="AC26" s="20"/>
      <c r="AD26" s="20"/>
      <c r="AE26" s="20"/>
      <c r="AF26" s="20"/>
      <c r="AG26" s="20"/>
      <c r="AH26" s="20"/>
      <c r="AI26" s="137"/>
      <c r="AJ26" s="137"/>
      <c r="AK26" s="20"/>
      <c r="AL26" s="20"/>
      <c r="AM26" s="20"/>
      <c r="AN26" s="20"/>
      <c r="AO26" s="20"/>
      <c r="AP26" s="20"/>
      <c r="AQ26" s="20"/>
      <c r="AR26" s="57"/>
      <c r="AS26" s="132"/>
      <c r="AT26" s="20"/>
      <c r="AU26" s="20"/>
      <c r="AV26" s="131"/>
      <c r="AW26" s="132"/>
      <c r="AX26" s="20"/>
      <c r="AY26" s="132"/>
      <c r="AZ26" s="131"/>
      <c r="BA26" s="147"/>
      <c r="BB26" s="5"/>
      <c r="BC26" s="5"/>
      <c r="BD26" s="5"/>
      <c r="BE26" s="5"/>
      <c r="BF26" s="5"/>
      <c r="BG26" s="161"/>
      <c r="BH26" s="5"/>
      <c r="BI26" s="5"/>
      <c r="BJ26" s="5"/>
      <c r="BK26" s="5"/>
      <c r="BL26" s="147"/>
      <c r="BM26" s="133"/>
      <c r="BN26" s="147"/>
      <c r="BO26" s="5"/>
      <c r="BP26" s="5"/>
      <c r="BQ26" s="5"/>
      <c r="BR26" s="5"/>
      <c r="BS26" s="133"/>
      <c r="BT26" s="147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</row>
    <row r="27" spans="1:149" s="123" customFormat="1" hidden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148"/>
      <c r="N27" s="23"/>
      <c r="O27" s="23"/>
      <c r="P27" s="23"/>
      <c r="Q27" s="23"/>
      <c r="R27" s="23"/>
      <c r="S27" s="20"/>
      <c r="T27" s="41"/>
      <c r="U27" s="165"/>
      <c r="V27" s="20"/>
      <c r="W27" s="160"/>
      <c r="X27" s="20"/>
      <c r="Y27" s="160"/>
      <c r="Z27" s="20"/>
      <c r="AA27" s="131"/>
      <c r="AB27" s="131"/>
      <c r="AC27" s="122"/>
      <c r="AD27" s="20"/>
      <c r="AE27" s="122"/>
      <c r="AF27" s="122"/>
      <c r="AG27" s="122"/>
      <c r="AH27" s="122"/>
      <c r="AI27" s="137"/>
      <c r="AJ27" s="137"/>
      <c r="AK27" s="122"/>
      <c r="AL27" s="122"/>
      <c r="AM27" s="122"/>
      <c r="AN27" s="122"/>
      <c r="AO27" s="122"/>
      <c r="AP27" s="122"/>
      <c r="AQ27" s="122"/>
      <c r="AR27" s="57"/>
      <c r="AS27" s="132"/>
      <c r="AT27" s="122"/>
      <c r="AU27" s="122"/>
      <c r="AV27" s="131"/>
      <c r="AW27" s="132"/>
      <c r="AX27" s="122"/>
      <c r="AY27" s="132"/>
      <c r="AZ27" s="131"/>
      <c r="BA27" s="147"/>
      <c r="BG27" s="161"/>
      <c r="BL27" s="147"/>
      <c r="BM27" s="133"/>
      <c r="BN27" s="147"/>
      <c r="BS27" s="133"/>
      <c r="BT27" s="147"/>
    </row>
    <row r="28" spans="1:149" s="24" customFormat="1" hidden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148"/>
      <c r="N28" s="23"/>
      <c r="O28" s="23"/>
      <c r="P28" s="23"/>
      <c r="Q28" s="23"/>
      <c r="R28" s="23"/>
      <c r="S28" s="20"/>
      <c r="T28" s="41"/>
      <c r="U28" s="165"/>
      <c r="V28" s="20"/>
      <c r="W28" s="160"/>
      <c r="X28" s="20"/>
      <c r="Y28" s="160"/>
      <c r="Z28" s="20"/>
      <c r="AA28" s="131"/>
      <c r="AB28" s="131"/>
      <c r="AC28" s="20"/>
      <c r="AD28" s="20"/>
      <c r="AE28" s="20"/>
      <c r="AF28" s="20"/>
      <c r="AG28" s="20"/>
      <c r="AH28" s="20"/>
      <c r="AI28" s="137"/>
      <c r="AJ28" s="137"/>
      <c r="AK28" s="20"/>
      <c r="AL28" s="20"/>
      <c r="AM28" s="20"/>
      <c r="AN28" s="20"/>
      <c r="AO28" s="20"/>
      <c r="AP28" s="20"/>
      <c r="AQ28" s="20"/>
      <c r="AR28" s="57"/>
      <c r="AS28" s="132"/>
      <c r="AT28" s="20"/>
      <c r="AU28" s="20"/>
      <c r="AV28" s="131"/>
      <c r="AW28" s="132"/>
      <c r="AX28" s="20"/>
      <c r="AY28" s="132"/>
      <c r="AZ28" s="131"/>
      <c r="BA28" s="147"/>
      <c r="BB28" s="5"/>
      <c r="BC28" s="5"/>
      <c r="BD28" s="5"/>
      <c r="BE28" s="5"/>
      <c r="BF28" s="5"/>
      <c r="BG28" s="161"/>
      <c r="BH28" s="5"/>
      <c r="BI28" s="5"/>
      <c r="BJ28" s="5"/>
      <c r="BK28" s="5"/>
      <c r="BL28" s="147"/>
      <c r="BM28" s="133"/>
      <c r="BN28" s="147"/>
      <c r="BO28" s="5"/>
      <c r="BP28" s="5"/>
      <c r="BQ28" s="5"/>
      <c r="BR28" s="5"/>
      <c r="BS28" s="133"/>
      <c r="BT28" s="147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</row>
    <row r="29" spans="1:149" s="123" customFormat="1" hidden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148"/>
      <c r="N29" s="23"/>
      <c r="O29" s="23"/>
      <c r="P29" s="23"/>
      <c r="Q29" s="23"/>
      <c r="R29" s="23"/>
      <c r="S29" s="20"/>
      <c r="T29" s="41"/>
      <c r="U29" s="165"/>
      <c r="V29" s="20"/>
      <c r="W29" s="160"/>
      <c r="X29" s="20"/>
      <c r="Y29" s="160"/>
      <c r="Z29" s="20"/>
      <c r="AA29" s="131"/>
      <c r="AB29" s="131"/>
      <c r="AC29" s="122"/>
      <c r="AD29" s="122"/>
      <c r="AE29" s="122"/>
      <c r="AF29" s="122"/>
      <c r="AG29" s="122"/>
      <c r="AH29" s="122"/>
      <c r="AI29" s="137"/>
      <c r="AJ29" s="137"/>
      <c r="AK29" s="122"/>
      <c r="AL29" s="122"/>
      <c r="AM29" s="122"/>
      <c r="AN29" s="122"/>
      <c r="AO29" s="122"/>
      <c r="AP29" s="122"/>
      <c r="AQ29" s="122"/>
      <c r="AR29" s="57"/>
      <c r="AS29" s="132"/>
      <c r="AT29" s="122"/>
      <c r="AU29" s="122"/>
      <c r="AV29" s="131"/>
      <c r="AW29" s="132"/>
      <c r="AX29" s="122"/>
      <c r="AY29" s="132"/>
      <c r="AZ29" s="131"/>
      <c r="BA29" s="147"/>
      <c r="BG29" s="161"/>
      <c r="BL29" s="147"/>
      <c r="BM29" s="133"/>
      <c r="BN29" s="147"/>
      <c r="BS29" s="133"/>
      <c r="BT29" s="147"/>
    </row>
    <row r="30" spans="1:149" s="24" customFormat="1" hidden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148"/>
      <c r="N30" s="23"/>
      <c r="O30" s="23"/>
      <c r="P30" s="23"/>
      <c r="Q30" s="23"/>
      <c r="R30" s="23"/>
      <c r="S30" s="20"/>
      <c r="T30" s="41"/>
      <c r="U30" s="165"/>
      <c r="V30" s="20"/>
      <c r="W30" s="160"/>
      <c r="X30" s="20"/>
      <c r="Y30" s="160"/>
      <c r="Z30" s="20"/>
      <c r="AA30" s="131"/>
      <c r="AB30" s="131"/>
      <c r="AC30" s="20"/>
      <c r="AD30" s="20"/>
      <c r="AE30" s="20"/>
      <c r="AF30" s="20"/>
      <c r="AG30" s="20"/>
      <c r="AH30" s="20"/>
      <c r="AI30" s="137"/>
      <c r="AJ30" s="137"/>
      <c r="AK30" s="20"/>
      <c r="AL30" s="20"/>
      <c r="AM30" s="20"/>
      <c r="AN30" s="20"/>
      <c r="AO30" s="20"/>
      <c r="AP30" s="20"/>
      <c r="AQ30" s="20"/>
      <c r="AR30" s="57"/>
      <c r="AS30" s="132"/>
      <c r="AT30" s="20"/>
      <c r="AU30" s="20"/>
      <c r="AV30" s="131"/>
      <c r="AW30" s="132"/>
      <c r="AX30" s="20"/>
      <c r="AY30" s="132"/>
      <c r="AZ30" s="131"/>
      <c r="BA30" s="147"/>
      <c r="BB30" s="5"/>
      <c r="BC30" s="5"/>
      <c r="BD30" s="5"/>
      <c r="BE30" s="5"/>
      <c r="BF30" s="5"/>
      <c r="BG30" s="161"/>
      <c r="BH30" s="5"/>
      <c r="BI30" s="5"/>
      <c r="BJ30" s="5"/>
      <c r="BK30" s="5"/>
      <c r="BL30" s="147"/>
      <c r="BM30" s="133"/>
      <c r="BN30" s="147"/>
      <c r="BO30" s="5"/>
      <c r="BP30" s="5"/>
      <c r="BQ30" s="5"/>
      <c r="BR30" s="5"/>
      <c r="BS30" s="133"/>
      <c r="BT30" s="147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</row>
    <row r="31" spans="1:149" s="24" customFormat="1" hidden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148"/>
      <c r="N31" s="23"/>
      <c r="O31" s="23"/>
      <c r="P31" s="23"/>
      <c r="Q31" s="23"/>
      <c r="R31" s="23"/>
      <c r="S31" s="20"/>
      <c r="T31" s="41"/>
      <c r="U31" s="165"/>
      <c r="V31" s="20"/>
      <c r="W31" s="160"/>
      <c r="X31" s="20"/>
      <c r="Y31" s="160"/>
      <c r="Z31" s="20"/>
      <c r="AA31" s="131"/>
      <c r="AB31" s="131"/>
      <c r="AC31" s="20"/>
      <c r="AD31" s="20"/>
      <c r="AE31" s="20"/>
      <c r="AF31" s="20"/>
      <c r="AG31" s="20"/>
      <c r="AH31" s="20"/>
      <c r="AI31" s="137"/>
      <c r="AJ31" s="137"/>
      <c r="AK31" s="20"/>
      <c r="AL31" s="20"/>
      <c r="AM31" s="20"/>
      <c r="AN31" s="20"/>
      <c r="AO31" s="20"/>
      <c r="AP31" s="20"/>
      <c r="AQ31" s="20"/>
      <c r="AR31" s="57"/>
      <c r="AS31" s="132"/>
      <c r="AT31" s="20"/>
      <c r="AU31" s="20"/>
      <c r="AV31" s="131"/>
      <c r="AW31" s="132"/>
      <c r="AX31" s="20"/>
      <c r="AY31" s="132"/>
      <c r="AZ31" s="131"/>
      <c r="BA31" s="147"/>
      <c r="BB31" s="5"/>
      <c r="BC31" s="5"/>
      <c r="BD31" s="5"/>
      <c r="BE31" s="5"/>
      <c r="BF31" s="5"/>
      <c r="BG31" s="161"/>
      <c r="BH31" s="5"/>
      <c r="BI31" s="5"/>
      <c r="BJ31" s="5"/>
      <c r="BK31" s="5"/>
      <c r="BL31" s="147"/>
      <c r="BM31" s="133"/>
      <c r="BN31" s="147"/>
      <c r="BO31" s="5"/>
      <c r="BP31" s="5"/>
      <c r="BQ31" s="5"/>
      <c r="BR31" s="5"/>
      <c r="BS31" s="133"/>
      <c r="BT31" s="147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</row>
    <row r="32" spans="1:149" s="24" customFormat="1" hidden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148"/>
      <c r="N32" s="23"/>
      <c r="O32" s="23"/>
      <c r="P32" s="23"/>
      <c r="Q32" s="23"/>
      <c r="R32" s="23"/>
      <c r="S32" s="20"/>
      <c r="T32" s="41"/>
      <c r="U32" s="165"/>
      <c r="V32" s="20"/>
      <c r="W32" s="160"/>
      <c r="X32" s="20"/>
      <c r="Y32" s="160"/>
      <c r="Z32" s="20"/>
      <c r="AA32" s="131"/>
      <c r="AB32" s="131"/>
      <c r="AC32" s="20"/>
      <c r="AD32" s="20"/>
      <c r="AE32" s="20"/>
      <c r="AF32" s="20"/>
      <c r="AG32" s="20"/>
      <c r="AH32" s="20"/>
      <c r="AI32" s="137"/>
      <c r="AJ32" s="137"/>
      <c r="AK32" s="20"/>
      <c r="AL32" s="20"/>
      <c r="AM32" s="20"/>
      <c r="AN32" s="20"/>
      <c r="AO32" s="20"/>
      <c r="AP32" s="20"/>
      <c r="AQ32" s="20"/>
      <c r="AR32" s="57"/>
      <c r="AS32" s="132"/>
      <c r="AT32" s="20"/>
      <c r="AU32" s="20"/>
      <c r="AV32" s="131"/>
      <c r="AW32" s="132"/>
      <c r="AX32" s="20"/>
      <c r="AY32" s="132"/>
      <c r="AZ32" s="131"/>
      <c r="BA32" s="147"/>
      <c r="BB32" s="5"/>
      <c r="BC32" s="5"/>
      <c r="BD32" s="5"/>
      <c r="BE32" s="5"/>
      <c r="BF32" s="5"/>
      <c r="BG32" s="161"/>
      <c r="BH32" s="5"/>
      <c r="BI32" s="5"/>
      <c r="BJ32" s="5"/>
      <c r="BK32" s="5"/>
      <c r="BL32" s="147"/>
      <c r="BM32" s="133"/>
      <c r="BN32" s="147"/>
      <c r="BO32" s="5"/>
      <c r="BP32" s="5"/>
      <c r="BQ32" s="5"/>
      <c r="BR32" s="5"/>
      <c r="BS32" s="133"/>
      <c r="BT32" s="147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</row>
    <row r="33" spans="1:149" s="24" customFormat="1" hidden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148"/>
      <c r="N33" s="23"/>
      <c r="O33" s="23"/>
      <c r="P33" s="23"/>
      <c r="Q33" s="23"/>
      <c r="R33" s="23"/>
      <c r="S33" s="20"/>
      <c r="T33" s="41"/>
      <c r="U33" s="165"/>
      <c r="V33" s="20"/>
      <c r="W33" s="160"/>
      <c r="X33" s="20"/>
      <c r="Y33" s="160"/>
      <c r="Z33" s="20"/>
      <c r="AA33" s="131"/>
      <c r="AB33" s="131"/>
      <c r="AC33" s="20"/>
      <c r="AD33" s="20"/>
      <c r="AE33" s="20"/>
      <c r="AF33" s="20"/>
      <c r="AG33" s="20"/>
      <c r="AH33" s="20"/>
      <c r="AI33" s="137"/>
      <c r="AJ33" s="137"/>
      <c r="AK33" s="20"/>
      <c r="AL33" s="20"/>
      <c r="AM33" s="20"/>
      <c r="AN33" s="20"/>
      <c r="AO33" s="20"/>
      <c r="AP33" s="20"/>
      <c r="AQ33" s="20"/>
      <c r="AR33" s="57"/>
      <c r="AS33" s="132"/>
      <c r="AT33" s="20"/>
      <c r="AU33" s="20"/>
      <c r="AV33" s="131"/>
      <c r="AW33" s="132"/>
      <c r="AX33" s="20"/>
      <c r="AY33" s="132"/>
      <c r="AZ33" s="131"/>
      <c r="BA33" s="147"/>
      <c r="BB33" s="5"/>
      <c r="BC33" s="5"/>
      <c r="BD33" s="5"/>
      <c r="BE33" s="5"/>
      <c r="BF33" s="5"/>
      <c r="BG33" s="161"/>
      <c r="BH33" s="5"/>
      <c r="BI33" s="5"/>
      <c r="BJ33" s="5"/>
      <c r="BK33" s="5"/>
      <c r="BL33" s="147"/>
      <c r="BM33" s="133"/>
      <c r="BN33" s="147"/>
      <c r="BO33" s="5"/>
      <c r="BP33" s="5"/>
      <c r="BQ33" s="5"/>
      <c r="BR33" s="5"/>
      <c r="BS33" s="133"/>
      <c r="BT33" s="147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</row>
    <row r="34" spans="1:149" s="24" customFormat="1" hidden="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148"/>
      <c r="N34" s="23"/>
      <c r="O34" s="23"/>
      <c r="P34" s="23"/>
      <c r="Q34" s="23"/>
      <c r="R34" s="23"/>
      <c r="S34" s="20"/>
      <c r="T34" s="41"/>
      <c r="U34" s="165"/>
      <c r="V34" s="20"/>
      <c r="W34" s="160"/>
      <c r="X34" s="20"/>
      <c r="Y34" s="160"/>
      <c r="Z34" s="20"/>
      <c r="AA34" s="131"/>
      <c r="AB34" s="131"/>
      <c r="AC34" s="20"/>
      <c r="AD34" s="20"/>
      <c r="AE34" s="20"/>
      <c r="AF34" s="20"/>
      <c r="AG34" s="20"/>
      <c r="AH34" s="20"/>
      <c r="AI34" s="137"/>
      <c r="AJ34" s="137"/>
      <c r="AK34" s="20"/>
      <c r="AL34" s="20"/>
      <c r="AM34" s="20"/>
      <c r="AN34" s="20"/>
      <c r="AO34" s="20"/>
      <c r="AP34" s="20"/>
      <c r="AQ34" s="20"/>
      <c r="AR34" s="57"/>
      <c r="AS34" s="132"/>
      <c r="AT34" s="20"/>
      <c r="AU34" s="20"/>
      <c r="AV34" s="131"/>
      <c r="AW34" s="132"/>
      <c r="AX34" s="20"/>
      <c r="AY34" s="132"/>
      <c r="AZ34" s="131"/>
      <c r="BA34" s="147"/>
      <c r="BB34" s="5"/>
      <c r="BC34" s="5"/>
      <c r="BD34" s="5"/>
      <c r="BE34" s="5"/>
      <c r="BF34" s="5"/>
      <c r="BG34" s="161"/>
      <c r="BH34" s="5"/>
      <c r="BI34" s="5"/>
      <c r="BJ34" s="5"/>
      <c r="BK34" s="5"/>
      <c r="BL34" s="147"/>
      <c r="BM34" s="133"/>
      <c r="BN34" s="147"/>
      <c r="BO34" s="5"/>
      <c r="BP34" s="5"/>
      <c r="BQ34" s="5"/>
      <c r="BR34" s="5"/>
      <c r="BS34" s="133"/>
      <c r="BT34" s="147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</row>
    <row r="35" spans="1:149" s="24" customFormat="1" hidden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148"/>
      <c r="N35" s="23"/>
      <c r="O35" s="23"/>
      <c r="P35" s="23"/>
      <c r="Q35" s="23"/>
      <c r="R35" s="23"/>
      <c r="S35" s="20"/>
      <c r="T35" s="41"/>
      <c r="U35" s="165"/>
      <c r="V35" s="20"/>
      <c r="W35" s="160"/>
      <c r="X35" s="20"/>
      <c r="Y35" s="160"/>
      <c r="Z35" s="20"/>
      <c r="AA35" s="131"/>
      <c r="AB35" s="131"/>
      <c r="AC35" s="20"/>
      <c r="AD35" s="20"/>
      <c r="AE35" s="20"/>
      <c r="AF35" s="20"/>
      <c r="AG35" s="20"/>
      <c r="AH35" s="20"/>
      <c r="AI35" s="137"/>
      <c r="AJ35" s="137"/>
      <c r="AK35" s="20"/>
      <c r="AL35" s="20"/>
      <c r="AM35" s="20"/>
      <c r="AN35" s="20"/>
      <c r="AO35" s="20"/>
      <c r="AP35" s="20"/>
      <c r="AQ35" s="20"/>
      <c r="AR35" s="57"/>
      <c r="AS35" s="132"/>
      <c r="AT35" s="20"/>
      <c r="AU35" s="20"/>
      <c r="AV35" s="131"/>
      <c r="AW35" s="132"/>
      <c r="AX35" s="20"/>
      <c r="AY35" s="132"/>
      <c r="AZ35" s="131"/>
      <c r="BA35" s="147"/>
      <c r="BB35" s="5"/>
      <c r="BC35" s="5"/>
      <c r="BD35" s="5"/>
      <c r="BE35" s="5"/>
      <c r="BF35" s="5"/>
      <c r="BG35" s="161"/>
      <c r="BH35" s="5"/>
      <c r="BI35" s="5"/>
      <c r="BJ35" s="5"/>
      <c r="BK35" s="5"/>
      <c r="BL35" s="147"/>
      <c r="BM35" s="133"/>
      <c r="BN35" s="147"/>
      <c r="BO35" s="5"/>
      <c r="BP35" s="5"/>
      <c r="BQ35" s="5"/>
      <c r="BR35" s="5"/>
      <c r="BS35" s="133"/>
      <c r="BT35" s="147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</row>
    <row r="36" spans="1:149" s="24" customFormat="1" hidden="1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148"/>
      <c r="N36" s="23"/>
      <c r="O36" s="23"/>
      <c r="P36" s="23"/>
      <c r="Q36" s="23"/>
      <c r="R36" s="23"/>
      <c r="S36" s="20"/>
      <c r="T36" s="41"/>
      <c r="U36" s="165"/>
      <c r="V36" s="20"/>
      <c r="W36" s="160"/>
      <c r="X36" s="20"/>
      <c r="Y36" s="160"/>
      <c r="Z36" s="20"/>
      <c r="AA36" s="131"/>
      <c r="AB36" s="131"/>
      <c r="AC36" s="20"/>
      <c r="AD36" s="20"/>
      <c r="AE36" s="20"/>
      <c r="AF36" s="20"/>
      <c r="AG36" s="20"/>
      <c r="AH36" s="20"/>
      <c r="AI36" s="137"/>
      <c r="AJ36" s="137"/>
      <c r="AK36" s="20"/>
      <c r="AL36" s="20"/>
      <c r="AM36" s="20"/>
      <c r="AN36" s="20"/>
      <c r="AO36" s="20"/>
      <c r="AP36" s="20"/>
      <c r="AQ36" s="20"/>
      <c r="AR36" s="57"/>
      <c r="AS36" s="132"/>
      <c r="AT36" s="20"/>
      <c r="AU36" s="20"/>
      <c r="AV36" s="131"/>
      <c r="AW36" s="132"/>
      <c r="AX36" s="20"/>
      <c r="AY36" s="132"/>
      <c r="AZ36" s="131"/>
      <c r="BA36" s="147"/>
      <c r="BB36" s="5"/>
      <c r="BC36" s="5"/>
      <c r="BD36" s="5"/>
      <c r="BE36" s="5"/>
      <c r="BF36" s="5"/>
      <c r="BG36" s="161"/>
      <c r="BH36" s="5"/>
      <c r="BI36" s="5"/>
      <c r="BJ36" s="5"/>
      <c r="BK36" s="5"/>
      <c r="BL36" s="147"/>
      <c r="BM36" s="133"/>
      <c r="BN36" s="147"/>
      <c r="BO36" s="5"/>
      <c r="BP36" s="5"/>
      <c r="BQ36" s="5"/>
      <c r="BR36" s="5"/>
      <c r="BS36" s="133"/>
      <c r="BT36" s="147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</row>
    <row r="37" spans="1:149" s="24" customFormat="1" hidden="1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148"/>
      <c r="N37" s="23"/>
      <c r="O37" s="23"/>
      <c r="P37" s="23"/>
      <c r="Q37" s="23"/>
      <c r="R37" s="23"/>
      <c r="S37" s="20"/>
      <c r="T37" s="41"/>
      <c r="U37" s="165"/>
      <c r="V37" s="20"/>
      <c r="W37" s="160"/>
      <c r="X37" s="20"/>
      <c r="Y37" s="160"/>
      <c r="Z37" s="20"/>
      <c r="AA37" s="131"/>
      <c r="AB37" s="131"/>
      <c r="AC37" s="20"/>
      <c r="AD37" s="20"/>
      <c r="AE37" s="20"/>
      <c r="AF37" s="20"/>
      <c r="AG37" s="20"/>
      <c r="AH37" s="20"/>
      <c r="AI37" s="137"/>
      <c r="AJ37" s="137"/>
      <c r="AK37" s="20"/>
      <c r="AL37" s="20"/>
      <c r="AM37" s="20"/>
      <c r="AN37" s="20"/>
      <c r="AO37" s="20"/>
      <c r="AP37" s="20"/>
      <c r="AQ37" s="20"/>
      <c r="AR37" s="57"/>
      <c r="AS37" s="132"/>
      <c r="AT37" s="20"/>
      <c r="AU37" s="20"/>
      <c r="AV37" s="131"/>
      <c r="AW37" s="132"/>
      <c r="AX37" s="20"/>
      <c r="AY37" s="132"/>
      <c r="AZ37" s="131"/>
      <c r="BA37" s="147"/>
      <c r="BB37" s="5"/>
      <c r="BC37" s="5"/>
      <c r="BD37" s="5"/>
      <c r="BE37" s="5"/>
      <c r="BF37" s="5"/>
      <c r="BG37" s="161"/>
      <c r="BH37" s="5"/>
      <c r="BI37" s="5"/>
      <c r="BJ37" s="5"/>
      <c r="BK37" s="5"/>
      <c r="BL37" s="147"/>
      <c r="BM37" s="133"/>
      <c r="BN37" s="147"/>
      <c r="BO37" s="5"/>
      <c r="BP37" s="5"/>
      <c r="BQ37" s="5"/>
      <c r="BR37" s="5"/>
      <c r="BS37" s="133"/>
      <c r="BT37" s="147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</row>
    <row r="38" spans="1:149" s="24" customFormat="1" hidden="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148"/>
      <c r="N38" s="23"/>
      <c r="O38" s="23"/>
      <c r="P38" s="23"/>
      <c r="Q38" s="23"/>
      <c r="R38" s="23"/>
      <c r="S38" s="20"/>
      <c r="T38" s="41"/>
      <c r="U38" s="165"/>
      <c r="V38" s="20"/>
      <c r="W38" s="160"/>
      <c r="X38" s="20"/>
      <c r="Y38" s="160"/>
      <c r="Z38" s="20"/>
      <c r="AA38" s="131"/>
      <c r="AB38" s="131"/>
      <c r="AC38" s="20"/>
      <c r="AD38" s="20"/>
      <c r="AE38" s="20"/>
      <c r="AF38" s="20"/>
      <c r="AG38" s="20"/>
      <c r="AH38" s="20"/>
      <c r="AI38" s="137"/>
      <c r="AJ38" s="137"/>
      <c r="AK38" s="20"/>
      <c r="AL38" s="20"/>
      <c r="AM38" s="20"/>
      <c r="AN38" s="20"/>
      <c r="AO38" s="20"/>
      <c r="AP38" s="20"/>
      <c r="AQ38" s="20"/>
      <c r="AR38" s="57"/>
      <c r="AS38" s="132"/>
      <c r="AT38" s="20"/>
      <c r="AU38" s="20"/>
      <c r="AV38" s="131"/>
      <c r="AW38" s="132"/>
      <c r="AX38" s="20"/>
      <c r="AY38" s="132"/>
      <c r="AZ38" s="131"/>
      <c r="BA38" s="147"/>
      <c r="BB38" s="5"/>
      <c r="BC38" s="5"/>
      <c r="BD38" s="5"/>
      <c r="BE38" s="5"/>
      <c r="BF38" s="5"/>
      <c r="BG38" s="161"/>
      <c r="BH38" s="5"/>
      <c r="BI38" s="5"/>
      <c r="BJ38" s="5"/>
      <c r="BK38" s="5"/>
      <c r="BL38" s="147"/>
      <c r="BM38" s="133"/>
      <c r="BN38" s="147"/>
      <c r="BO38" s="5"/>
      <c r="BP38" s="5"/>
      <c r="BQ38" s="5"/>
      <c r="BR38" s="5"/>
      <c r="BS38" s="133"/>
      <c r="BT38" s="147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</row>
    <row r="39" spans="1:149" s="24" customFormat="1" hidden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148"/>
      <c r="N39" s="23"/>
      <c r="O39" s="23"/>
      <c r="P39" s="23"/>
      <c r="Q39" s="23"/>
      <c r="R39" s="23"/>
      <c r="S39" s="20"/>
      <c r="T39" s="41"/>
      <c r="U39" s="165"/>
      <c r="V39" s="20"/>
      <c r="W39" s="160"/>
      <c r="X39" s="20"/>
      <c r="Y39" s="160"/>
      <c r="Z39" s="20"/>
      <c r="AA39" s="131"/>
      <c r="AB39" s="131"/>
      <c r="AC39" s="20"/>
      <c r="AD39" s="20"/>
      <c r="AE39" s="20"/>
      <c r="AF39" s="20"/>
      <c r="AG39" s="20"/>
      <c r="AH39" s="20"/>
      <c r="AI39" s="137"/>
      <c r="AJ39" s="137"/>
      <c r="AK39" s="20"/>
      <c r="AL39" s="20"/>
      <c r="AM39" s="20"/>
      <c r="AN39" s="20"/>
      <c r="AO39" s="20"/>
      <c r="AP39" s="20"/>
      <c r="AQ39" s="20"/>
      <c r="AR39" s="57"/>
      <c r="AS39" s="132"/>
      <c r="AT39" s="20"/>
      <c r="AU39" s="20"/>
      <c r="AV39" s="131"/>
      <c r="AW39" s="132"/>
      <c r="AX39" s="20"/>
      <c r="AY39" s="132"/>
      <c r="AZ39" s="131"/>
      <c r="BA39" s="147"/>
      <c r="BB39" s="5"/>
      <c r="BC39" s="5"/>
      <c r="BD39" s="5"/>
      <c r="BE39" s="5"/>
      <c r="BF39" s="5"/>
      <c r="BG39" s="161"/>
      <c r="BH39" s="5"/>
      <c r="BI39" s="5"/>
      <c r="BJ39" s="5"/>
      <c r="BK39" s="5"/>
      <c r="BL39" s="147"/>
      <c r="BM39" s="133"/>
      <c r="BN39" s="147"/>
      <c r="BO39" s="5"/>
      <c r="BP39" s="5"/>
      <c r="BQ39" s="5"/>
      <c r="BR39" s="5"/>
      <c r="BS39" s="133"/>
      <c r="BT39" s="147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</row>
    <row r="40" spans="1:149" s="24" customFormat="1" hidden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148"/>
      <c r="N40" s="23"/>
      <c r="O40" s="23"/>
      <c r="P40" s="23"/>
      <c r="Q40" s="23"/>
      <c r="R40" s="23"/>
      <c r="S40" s="20"/>
      <c r="T40" s="41"/>
      <c r="U40" s="165"/>
      <c r="V40" s="20"/>
      <c r="W40" s="160"/>
      <c r="X40" s="20"/>
      <c r="Y40" s="160"/>
      <c r="Z40" s="20"/>
      <c r="AA40" s="131"/>
      <c r="AB40" s="131"/>
      <c r="AC40" s="20"/>
      <c r="AD40" s="20"/>
      <c r="AE40" s="20"/>
      <c r="AF40" s="20"/>
      <c r="AG40" s="20"/>
      <c r="AH40" s="20"/>
      <c r="AI40" s="137"/>
      <c r="AJ40" s="137"/>
      <c r="AK40" s="20"/>
      <c r="AL40" s="20"/>
      <c r="AM40" s="20"/>
      <c r="AN40" s="20"/>
      <c r="AO40" s="20"/>
      <c r="AP40" s="20"/>
      <c r="AQ40" s="20"/>
      <c r="AR40" s="57"/>
      <c r="AS40" s="132"/>
      <c r="AT40" s="20"/>
      <c r="AU40" s="20"/>
      <c r="AV40" s="131"/>
      <c r="AW40" s="132"/>
      <c r="AX40" s="20"/>
      <c r="AY40" s="132"/>
      <c r="AZ40" s="131"/>
      <c r="BA40" s="147"/>
      <c r="BB40" s="5"/>
      <c r="BC40" s="5"/>
      <c r="BD40" s="5"/>
      <c r="BE40" s="5"/>
      <c r="BF40" s="5"/>
      <c r="BG40" s="161"/>
      <c r="BH40" s="5"/>
      <c r="BI40" s="5"/>
      <c r="BJ40" s="5"/>
      <c r="BK40" s="5"/>
      <c r="BL40" s="147"/>
      <c r="BM40" s="133"/>
      <c r="BN40" s="147"/>
      <c r="BO40" s="5"/>
      <c r="BP40" s="5"/>
      <c r="BQ40" s="5"/>
      <c r="BR40" s="5"/>
      <c r="BS40" s="133"/>
      <c r="BT40" s="147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</row>
    <row r="41" spans="1:149" s="24" customFormat="1" hidden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148"/>
      <c r="N41" s="23"/>
      <c r="O41" s="23"/>
      <c r="P41" s="23"/>
      <c r="Q41" s="23"/>
      <c r="R41" s="23"/>
      <c r="S41" s="20"/>
      <c r="T41" s="41"/>
      <c r="U41" s="165"/>
      <c r="V41" s="20"/>
      <c r="W41" s="160"/>
      <c r="X41" s="20"/>
      <c r="Y41" s="160"/>
      <c r="Z41" s="20"/>
      <c r="AA41" s="131"/>
      <c r="AB41" s="131"/>
      <c r="AC41" s="20"/>
      <c r="AD41" s="20"/>
      <c r="AE41" s="20"/>
      <c r="AF41" s="20"/>
      <c r="AG41" s="20"/>
      <c r="AH41" s="20"/>
      <c r="AI41" s="137"/>
      <c r="AJ41" s="137"/>
      <c r="AK41" s="20"/>
      <c r="AL41" s="20"/>
      <c r="AM41" s="20"/>
      <c r="AN41" s="20"/>
      <c r="AO41" s="20"/>
      <c r="AP41" s="20"/>
      <c r="AQ41" s="20"/>
      <c r="AR41" s="57"/>
      <c r="AS41" s="132"/>
      <c r="AT41" s="20"/>
      <c r="AU41" s="20"/>
      <c r="AV41" s="131"/>
      <c r="AW41" s="132"/>
      <c r="AX41" s="20"/>
      <c r="AY41" s="132"/>
      <c r="AZ41" s="131"/>
      <c r="BA41" s="147"/>
      <c r="BB41" s="5"/>
      <c r="BC41" s="5"/>
      <c r="BD41" s="5"/>
      <c r="BE41" s="5"/>
      <c r="BF41" s="5"/>
      <c r="BG41" s="161"/>
      <c r="BH41" s="5"/>
      <c r="BI41" s="5"/>
      <c r="BJ41" s="5"/>
      <c r="BK41" s="5"/>
      <c r="BL41" s="147"/>
      <c r="BM41" s="133"/>
      <c r="BN41" s="147"/>
      <c r="BO41" s="5"/>
      <c r="BP41" s="5"/>
      <c r="BQ41" s="5"/>
      <c r="BR41" s="5"/>
      <c r="BS41" s="133"/>
      <c r="BT41" s="147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</row>
    <row r="42" spans="1:149" s="45" customFormat="1" hidden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148"/>
      <c r="N42" s="23"/>
      <c r="O42" s="23"/>
      <c r="P42" s="23"/>
      <c r="Q42" s="23"/>
      <c r="R42" s="23"/>
      <c r="S42" s="20"/>
      <c r="T42" s="41"/>
      <c r="U42" s="165"/>
      <c r="V42" s="20"/>
      <c r="W42" s="160"/>
      <c r="X42" s="20"/>
      <c r="Y42" s="160"/>
      <c r="Z42" s="20"/>
      <c r="AA42" s="131"/>
      <c r="AB42" s="131"/>
      <c r="AC42" s="20"/>
      <c r="AD42" s="20"/>
      <c r="AE42" s="20"/>
      <c r="AF42" s="20"/>
      <c r="AG42" s="20"/>
      <c r="AH42" s="20"/>
      <c r="AI42" s="137"/>
      <c r="AJ42" s="137"/>
      <c r="AK42" s="20"/>
      <c r="AL42" s="20"/>
      <c r="AM42" s="20"/>
      <c r="AN42" s="20"/>
      <c r="AO42" s="20"/>
      <c r="AP42" s="20"/>
      <c r="AQ42" s="20"/>
      <c r="AR42" s="57"/>
      <c r="AS42" s="132"/>
      <c r="AT42" s="20"/>
      <c r="AU42" s="20"/>
      <c r="AV42" s="131"/>
      <c r="AW42" s="132"/>
      <c r="AX42" s="20"/>
      <c r="AY42" s="132"/>
      <c r="AZ42" s="131"/>
      <c r="BA42" s="147"/>
      <c r="BB42" s="5"/>
      <c r="BC42" s="5"/>
      <c r="BD42" s="5"/>
      <c r="BE42" s="5"/>
      <c r="BF42" s="5"/>
      <c r="BG42" s="161"/>
      <c r="BH42" s="5"/>
      <c r="BI42" s="5"/>
      <c r="BJ42" s="5"/>
      <c r="BK42" s="5"/>
      <c r="BL42" s="147"/>
      <c r="BM42" s="133"/>
      <c r="BN42" s="147"/>
      <c r="BO42" s="5"/>
      <c r="BP42" s="5"/>
      <c r="BQ42" s="5"/>
      <c r="BR42" s="5"/>
      <c r="BS42" s="133"/>
      <c r="BT42" s="147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</row>
    <row r="43" spans="1:149" s="45" customFormat="1" hidden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148"/>
      <c r="N43" s="23"/>
      <c r="O43" s="23"/>
      <c r="P43" s="23"/>
      <c r="Q43" s="23"/>
      <c r="R43" s="23"/>
      <c r="S43" s="20"/>
      <c r="T43" s="41"/>
      <c r="U43" s="165"/>
      <c r="V43" s="20"/>
      <c r="W43" s="160"/>
      <c r="X43" s="20"/>
      <c r="Y43" s="160"/>
      <c r="Z43" s="20"/>
      <c r="AA43" s="131"/>
      <c r="AB43" s="131"/>
      <c r="AC43" s="20"/>
      <c r="AD43" s="20"/>
      <c r="AE43" s="20"/>
      <c r="AF43" s="20"/>
      <c r="AG43" s="20"/>
      <c r="AH43" s="20"/>
      <c r="AI43" s="137"/>
      <c r="AJ43" s="137"/>
      <c r="AK43" s="20"/>
      <c r="AL43" s="20"/>
      <c r="AM43" s="20"/>
      <c r="AN43" s="20"/>
      <c r="AO43" s="20"/>
      <c r="AP43" s="20"/>
      <c r="AQ43" s="20"/>
      <c r="AR43" s="57"/>
      <c r="AS43" s="132"/>
      <c r="AT43" s="20"/>
      <c r="AU43" s="20"/>
      <c r="AV43" s="131"/>
      <c r="AW43" s="132"/>
      <c r="AX43" s="20"/>
      <c r="AY43" s="132"/>
      <c r="AZ43" s="131"/>
      <c r="BA43" s="147"/>
      <c r="BB43" s="5"/>
      <c r="BC43" s="5"/>
      <c r="BD43" s="5"/>
      <c r="BE43" s="5"/>
      <c r="BF43" s="5"/>
      <c r="BG43" s="161"/>
      <c r="BH43" s="5"/>
      <c r="BI43" s="5"/>
      <c r="BJ43" s="5"/>
      <c r="BK43" s="5"/>
      <c r="BL43" s="147"/>
      <c r="BM43" s="133"/>
      <c r="BN43" s="147"/>
      <c r="BO43" s="5"/>
      <c r="BP43" s="5"/>
      <c r="BQ43" s="5"/>
      <c r="BR43" s="5"/>
      <c r="BS43" s="133"/>
      <c r="BT43" s="147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</row>
    <row r="44" spans="1:149" s="45" customFormat="1" hidden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148"/>
      <c r="N44" s="23"/>
      <c r="O44" s="23"/>
      <c r="P44" s="23"/>
      <c r="Q44" s="23"/>
      <c r="R44" s="23"/>
      <c r="S44" s="20"/>
      <c r="T44" s="41"/>
      <c r="U44" s="165"/>
      <c r="V44" s="20"/>
      <c r="W44" s="160"/>
      <c r="X44" s="20"/>
      <c r="Y44" s="160"/>
      <c r="Z44" s="20"/>
      <c r="AA44" s="131"/>
      <c r="AB44" s="131"/>
      <c r="AC44" s="20"/>
      <c r="AD44" s="20"/>
      <c r="AE44" s="20"/>
      <c r="AF44" s="20"/>
      <c r="AG44" s="20"/>
      <c r="AH44" s="20"/>
      <c r="AI44" s="137"/>
      <c r="AJ44" s="137"/>
      <c r="AK44" s="20"/>
      <c r="AL44" s="20"/>
      <c r="AM44" s="20"/>
      <c r="AN44" s="20"/>
      <c r="AO44" s="20"/>
      <c r="AP44" s="20"/>
      <c r="AQ44" s="20"/>
      <c r="AR44" s="57"/>
      <c r="AS44" s="132"/>
      <c r="AT44" s="20"/>
      <c r="AU44" s="20"/>
      <c r="AV44" s="131"/>
      <c r="AW44" s="132"/>
      <c r="AX44" s="20"/>
      <c r="AY44" s="132"/>
      <c r="AZ44" s="131"/>
      <c r="BA44" s="147"/>
      <c r="BB44" s="5"/>
      <c r="BC44" s="5"/>
      <c r="BD44" s="5"/>
      <c r="BE44" s="5"/>
      <c r="BF44" s="5"/>
      <c r="BG44" s="161"/>
      <c r="BH44" s="5"/>
      <c r="BI44" s="5"/>
      <c r="BJ44" s="5"/>
      <c r="BK44" s="5"/>
      <c r="BL44" s="147"/>
      <c r="BM44" s="133"/>
      <c r="BN44" s="147"/>
      <c r="BO44" s="5"/>
      <c r="BP44" s="5"/>
      <c r="BQ44" s="5"/>
      <c r="BR44" s="5"/>
      <c r="BS44" s="133"/>
      <c r="BT44" s="147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</row>
    <row r="45" spans="1:149" s="45" customFormat="1" hidden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148"/>
      <c r="N45" s="23"/>
      <c r="O45" s="23"/>
      <c r="P45" s="23"/>
      <c r="Q45" s="23"/>
      <c r="R45" s="23"/>
      <c r="S45" s="20"/>
      <c r="T45" s="41"/>
      <c r="U45" s="165"/>
      <c r="V45" s="20"/>
      <c r="W45" s="160"/>
      <c r="X45" s="20"/>
      <c r="Y45" s="160"/>
      <c r="Z45" s="20"/>
      <c r="AA45" s="131"/>
      <c r="AB45" s="131"/>
      <c r="AC45" s="20"/>
      <c r="AD45" s="20"/>
      <c r="AE45" s="20"/>
      <c r="AF45" s="20"/>
      <c r="AG45" s="20"/>
      <c r="AH45" s="20"/>
      <c r="AI45" s="137"/>
      <c r="AJ45" s="137"/>
      <c r="AK45" s="20"/>
      <c r="AL45" s="20"/>
      <c r="AM45" s="20"/>
      <c r="AN45" s="20"/>
      <c r="AO45" s="20"/>
      <c r="AP45" s="20"/>
      <c r="AQ45" s="20"/>
      <c r="AR45" s="57"/>
      <c r="AS45" s="132"/>
      <c r="AT45" s="20"/>
      <c r="AU45" s="20"/>
      <c r="AV45" s="131"/>
      <c r="AW45" s="132"/>
      <c r="AX45" s="20"/>
      <c r="AY45" s="132"/>
      <c r="AZ45" s="131"/>
      <c r="BA45" s="147"/>
      <c r="BB45" s="5"/>
      <c r="BC45" s="5"/>
      <c r="BD45" s="5"/>
      <c r="BE45" s="5"/>
      <c r="BF45" s="5"/>
      <c r="BG45" s="161"/>
      <c r="BH45" s="5"/>
      <c r="BI45" s="5"/>
      <c r="BJ45" s="5"/>
      <c r="BK45" s="5"/>
      <c r="BL45" s="147"/>
      <c r="BM45" s="133"/>
      <c r="BN45" s="147"/>
      <c r="BO45" s="5"/>
      <c r="BP45" s="5"/>
      <c r="BQ45" s="5"/>
      <c r="BR45" s="5"/>
      <c r="BS45" s="133"/>
      <c r="BT45" s="147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</row>
    <row r="46" spans="1:149" s="45" customFormat="1" hidden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148"/>
      <c r="N46" s="23"/>
      <c r="O46" s="23"/>
      <c r="P46" s="23"/>
      <c r="Q46" s="23"/>
      <c r="R46" s="23"/>
      <c r="S46" s="20"/>
      <c r="T46" s="41"/>
      <c r="U46" s="165"/>
      <c r="V46" s="20"/>
      <c r="W46" s="160"/>
      <c r="X46" s="20"/>
      <c r="Y46" s="160"/>
      <c r="Z46" s="20"/>
      <c r="AA46" s="131"/>
      <c r="AB46" s="131"/>
      <c r="AC46" s="20"/>
      <c r="AD46" s="20"/>
      <c r="AE46" s="20"/>
      <c r="AF46" s="20"/>
      <c r="AG46" s="20"/>
      <c r="AH46" s="20"/>
      <c r="AI46" s="137"/>
      <c r="AJ46" s="137"/>
      <c r="AK46" s="20"/>
      <c r="AL46" s="20"/>
      <c r="AM46" s="20"/>
      <c r="AN46" s="20"/>
      <c r="AO46" s="20"/>
      <c r="AP46" s="20"/>
      <c r="AQ46" s="20"/>
      <c r="AR46" s="57"/>
      <c r="AS46" s="132"/>
      <c r="AT46" s="20"/>
      <c r="AU46" s="20"/>
      <c r="AV46" s="131"/>
      <c r="AW46" s="132"/>
      <c r="AX46" s="20"/>
      <c r="AY46" s="132"/>
      <c r="AZ46" s="131"/>
      <c r="BA46" s="147"/>
      <c r="BB46" s="5"/>
      <c r="BC46" s="5"/>
      <c r="BD46" s="5"/>
      <c r="BE46" s="5"/>
      <c r="BF46" s="5"/>
      <c r="BG46" s="161"/>
      <c r="BH46" s="5"/>
      <c r="BI46" s="5"/>
      <c r="BJ46" s="5"/>
      <c r="BK46" s="5"/>
      <c r="BL46" s="147"/>
      <c r="BM46" s="133"/>
      <c r="BN46" s="147"/>
      <c r="BO46" s="5"/>
      <c r="BP46" s="5"/>
      <c r="BQ46" s="5"/>
      <c r="BR46" s="5"/>
      <c r="BS46" s="133"/>
      <c r="BT46" s="147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</row>
    <row r="47" spans="1:149" s="45" customFormat="1" hidden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148"/>
      <c r="N47" s="23"/>
      <c r="O47" s="23"/>
      <c r="P47" s="23"/>
      <c r="Q47" s="23"/>
      <c r="R47" s="23"/>
      <c r="S47" s="20"/>
      <c r="T47" s="41"/>
      <c r="U47" s="165"/>
      <c r="V47" s="20"/>
      <c r="W47" s="160"/>
      <c r="X47" s="20"/>
      <c r="Y47" s="160"/>
      <c r="Z47" s="20"/>
      <c r="AA47" s="131"/>
      <c r="AB47" s="131"/>
      <c r="AC47" s="20"/>
      <c r="AD47" s="20"/>
      <c r="AE47" s="20"/>
      <c r="AF47" s="20"/>
      <c r="AG47" s="20"/>
      <c r="AH47" s="20"/>
      <c r="AI47" s="137"/>
      <c r="AJ47" s="137"/>
      <c r="AK47" s="20"/>
      <c r="AL47" s="20"/>
      <c r="AM47" s="20"/>
      <c r="AN47" s="20"/>
      <c r="AO47" s="20"/>
      <c r="AP47" s="20"/>
      <c r="AQ47" s="20"/>
      <c r="AR47" s="57"/>
      <c r="AS47" s="132"/>
      <c r="AT47" s="20"/>
      <c r="AU47" s="20"/>
      <c r="AV47" s="131"/>
      <c r="AW47" s="132"/>
      <c r="AX47" s="20"/>
      <c r="AY47" s="132"/>
      <c r="AZ47" s="131"/>
      <c r="BA47" s="147"/>
      <c r="BB47" s="5"/>
      <c r="BC47" s="5"/>
      <c r="BD47" s="5"/>
      <c r="BE47" s="5"/>
      <c r="BF47" s="5"/>
      <c r="BG47" s="161"/>
      <c r="BH47" s="5"/>
      <c r="BI47" s="5"/>
      <c r="BJ47" s="5"/>
      <c r="BK47" s="5"/>
      <c r="BL47" s="147"/>
      <c r="BM47" s="133"/>
      <c r="BN47" s="147"/>
      <c r="BO47" s="5"/>
      <c r="BP47" s="5"/>
      <c r="BQ47" s="5"/>
      <c r="BR47" s="5"/>
      <c r="BS47" s="133"/>
      <c r="BT47" s="147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</row>
    <row r="48" spans="1:149" s="45" customFormat="1" hidden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148"/>
      <c r="N48" s="23"/>
      <c r="O48" s="23"/>
      <c r="P48" s="23"/>
      <c r="Q48" s="23"/>
      <c r="R48" s="23"/>
      <c r="S48" s="20"/>
      <c r="T48" s="41"/>
      <c r="U48" s="165"/>
      <c r="V48" s="20"/>
      <c r="W48" s="160"/>
      <c r="X48" s="20"/>
      <c r="Y48" s="160"/>
      <c r="Z48" s="20"/>
      <c r="AA48" s="131"/>
      <c r="AB48" s="131"/>
      <c r="AC48" s="20"/>
      <c r="AD48" s="20"/>
      <c r="AE48" s="20"/>
      <c r="AF48" s="20"/>
      <c r="AG48" s="20"/>
      <c r="AH48" s="20"/>
      <c r="AI48" s="137"/>
      <c r="AJ48" s="137"/>
      <c r="AK48" s="20"/>
      <c r="AL48" s="20"/>
      <c r="AM48" s="20"/>
      <c r="AN48" s="20"/>
      <c r="AO48" s="20"/>
      <c r="AP48" s="20"/>
      <c r="AQ48" s="20"/>
      <c r="AR48" s="57"/>
      <c r="AS48" s="132"/>
      <c r="AT48" s="20"/>
      <c r="AU48" s="20"/>
      <c r="AV48" s="131"/>
      <c r="AW48" s="132"/>
      <c r="AX48" s="20"/>
      <c r="AY48" s="132"/>
      <c r="AZ48" s="131"/>
      <c r="BA48" s="147"/>
      <c r="BB48" s="5"/>
      <c r="BC48" s="5"/>
      <c r="BD48" s="5"/>
      <c r="BE48" s="5"/>
      <c r="BF48" s="5"/>
      <c r="BG48" s="161"/>
      <c r="BH48" s="5"/>
      <c r="BI48" s="5"/>
      <c r="BJ48" s="5"/>
      <c r="BK48" s="5"/>
      <c r="BL48" s="147"/>
      <c r="BM48" s="133"/>
      <c r="BN48" s="147"/>
      <c r="BO48" s="5"/>
      <c r="BP48" s="5"/>
      <c r="BQ48" s="5"/>
      <c r="BR48" s="5"/>
      <c r="BS48" s="133"/>
      <c r="BT48" s="147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</row>
    <row r="49" spans="1:149" s="24" customFormat="1" hidden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148"/>
      <c r="N49" s="23"/>
      <c r="O49" s="23"/>
      <c r="P49" s="23"/>
      <c r="Q49" s="23"/>
      <c r="R49" s="23"/>
      <c r="S49" s="20"/>
      <c r="T49" s="41"/>
      <c r="U49" s="165"/>
      <c r="V49" s="20"/>
      <c r="W49" s="160"/>
      <c r="X49" s="20"/>
      <c r="Y49" s="160"/>
      <c r="Z49" s="20"/>
      <c r="AA49" s="131"/>
      <c r="AB49" s="131"/>
      <c r="AC49" s="20"/>
      <c r="AD49" s="20"/>
      <c r="AE49" s="20"/>
      <c r="AF49" s="20"/>
      <c r="AG49" s="20"/>
      <c r="AH49" s="20"/>
      <c r="AI49" s="137"/>
      <c r="AJ49" s="137"/>
      <c r="AK49" s="20"/>
      <c r="AL49" s="20"/>
      <c r="AM49" s="20"/>
      <c r="AN49" s="20"/>
      <c r="AO49" s="20"/>
      <c r="AP49" s="20"/>
      <c r="AQ49" s="20"/>
      <c r="AR49" s="57"/>
      <c r="AS49" s="132"/>
      <c r="AT49" s="20"/>
      <c r="AU49" s="20"/>
      <c r="AV49" s="131"/>
      <c r="AW49" s="132"/>
      <c r="AX49" s="20"/>
      <c r="AY49" s="132"/>
      <c r="AZ49" s="131"/>
      <c r="BA49" s="147"/>
      <c r="BB49" s="5"/>
      <c r="BC49" s="5"/>
      <c r="BD49" s="5"/>
      <c r="BE49" s="5"/>
      <c r="BF49" s="5"/>
      <c r="BG49" s="161"/>
      <c r="BH49" s="5"/>
      <c r="BI49" s="5"/>
      <c r="BJ49" s="5"/>
      <c r="BK49" s="5"/>
      <c r="BL49" s="147"/>
      <c r="BM49" s="133"/>
      <c r="BN49" s="147"/>
      <c r="BO49" s="5"/>
      <c r="BP49" s="5"/>
      <c r="BQ49" s="5"/>
      <c r="BR49" s="5"/>
      <c r="BS49" s="133"/>
      <c r="BT49" s="147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</row>
    <row r="50" spans="1:149" s="7" customFormat="1" hidden="1" x14ac:dyDescent="0.25">
      <c r="A50" s="27"/>
      <c r="B50" s="3"/>
      <c r="C50" s="9"/>
      <c r="D50" s="9"/>
      <c r="E50" s="9"/>
      <c r="F50" s="9"/>
      <c r="G50" s="9"/>
      <c r="H50" s="9"/>
      <c r="I50" s="9"/>
      <c r="J50" s="9"/>
      <c r="K50" s="9"/>
      <c r="L50" s="9"/>
      <c r="M50" s="54"/>
      <c r="N50" s="65">
        <v>0</v>
      </c>
      <c r="O50" s="65">
        <v>0</v>
      </c>
      <c r="P50" s="65">
        <v>0</v>
      </c>
      <c r="Q50" s="65">
        <v>0</v>
      </c>
      <c r="R50" s="65">
        <v>0</v>
      </c>
      <c r="S50" s="20"/>
      <c r="T50" s="41"/>
      <c r="U50" s="165"/>
      <c r="V50" s="20"/>
      <c r="W50" s="160"/>
      <c r="X50" s="20"/>
      <c r="Y50" s="160"/>
      <c r="Z50" s="20"/>
      <c r="AA50" s="131"/>
      <c r="AB50" s="131"/>
      <c r="AC50" s="20"/>
      <c r="AD50" s="20"/>
      <c r="AE50" s="20"/>
      <c r="AF50" s="20"/>
      <c r="AG50" s="20"/>
      <c r="AH50" s="20"/>
      <c r="AI50" s="137"/>
      <c r="AJ50" s="137"/>
      <c r="AK50" s="20"/>
      <c r="AL50" s="20"/>
      <c r="AM50" s="20"/>
      <c r="AN50" s="20"/>
      <c r="AO50" s="20"/>
      <c r="AP50" s="20"/>
      <c r="AQ50" s="20"/>
      <c r="AR50" s="57"/>
      <c r="AS50" s="132"/>
      <c r="AT50" s="20"/>
      <c r="AU50" s="20"/>
      <c r="AV50" s="131"/>
      <c r="AW50" s="132"/>
      <c r="AX50" s="20"/>
      <c r="AY50" s="20"/>
      <c r="AZ50" s="20"/>
      <c r="BA50" s="5"/>
      <c r="BB50" s="5"/>
      <c r="BC50" s="5"/>
      <c r="BD50" s="5"/>
      <c r="BE50" s="5"/>
      <c r="BF50" s="5"/>
      <c r="BG50" s="161"/>
      <c r="BH50" s="5"/>
      <c r="BI50" s="5"/>
      <c r="BJ50" s="5"/>
      <c r="BK50" s="5"/>
      <c r="BL50" s="147"/>
      <c r="BM50" s="133"/>
      <c r="BN50" s="147"/>
      <c r="BO50" s="5"/>
      <c r="BP50" s="5"/>
      <c r="BQ50" s="5"/>
      <c r="BR50" s="5"/>
      <c r="BS50" s="133"/>
      <c r="BT50" s="147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</row>
    <row r="51" spans="1:149" s="7" customFormat="1" hidden="1" x14ac:dyDescent="0.25">
      <c r="A51" s="27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121"/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20"/>
      <c r="T51" s="41"/>
      <c r="U51" s="165"/>
      <c r="V51" s="20"/>
      <c r="W51" s="160"/>
      <c r="X51" s="20"/>
      <c r="Y51" s="160"/>
      <c r="Z51" s="20"/>
      <c r="AA51" s="131"/>
      <c r="AB51" s="131"/>
      <c r="AC51" s="20"/>
      <c r="AD51" s="20"/>
      <c r="AE51" s="20"/>
      <c r="AF51" s="20"/>
      <c r="AG51" s="20"/>
      <c r="AH51" s="20"/>
      <c r="AI51" s="137"/>
      <c r="AJ51" s="137"/>
      <c r="AK51" s="20"/>
      <c r="AL51" s="20"/>
      <c r="AM51" s="20"/>
      <c r="AN51" s="20"/>
      <c r="AO51" s="20"/>
      <c r="AP51" s="20"/>
      <c r="AQ51" s="20"/>
      <c r="AR51" s="57"/>
      <c r="AS51" s="132"/>
      <c r="AT51" s="20"/>
      <c r="AU51" s="20"/>
      <c r="AV51" s="131"/>
      <c r="AW51" s="132"/>
      <c r="AX51" s="20"/>
      <c r="AY51" s="20"/>
      <c r="AZ51" s="20"/>
      <c r="BA51" s="5"/>
      <c r="BB51" s="5"/>
      <c r="BC51" s="5"/>
      <c r="BD51" s="5"/>
      <c r="BE51" s="5"/>
      <c r="BF51" s="5"/>
      <c r="BG51" s="161"/>
      <c r="BH51" s="5"/>
      <c r="BI51" s="5"/>
      <c r="BJ51" s="5"/>
      <c r="BK51" s="5"/>
      <c r="BL51" s="147"/>
      <c r="BM51" s="133"/>
      <c r="BN51" s="147"/>
      <c r="BO51" s="5"/>
      <c r="BP51" s="5"/>
      <c r="BQ51" s="5"/>
      <c r="BR51" s="5"/>
      <c r="BS51" s="133"/>
      <c r="BT51" s="147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</row>
    <row r="52" spans="1:149" x14ac:dyDescent="0.25">
      <c r="A52" s="27"/>
      <c r="B52" s="3" t="s">
        <v>4</v>
      </c>
      <c r="C52" s="9">
        <v>0</v>
      </c>
      <c r="D52" s="9">
        <v>3863.75</v>
      </c>
      <c r="E52" s="9">
        <v>3499.1699999999992</v>
      </c>
      <c r="F52" s="9">
        <v>90.564089291491399</v>
      </c>
      <c r="G52" s="9">
        <v>364.58000000000084</v>
      </c>
      <c r="H52" s="9">
        <v>0</v>
      </c>
      <c r="I52" s="9">
        <v>1390.1</v>
      </c>
      <c r="J52" s="9">
        <v>1025.5199999999986</v>
      </c>
      <c r="K52" s="9">
        <v>73.773109848212258</v>
      </c>
      <c r="L52" s="9">
        <v>364.58000000000129</v>
      </c>
      <c r="M52" s="9">
        <v>364.58000000000129</v>
      </c>
      <c r="N52" s="9">
        <v>0</v>
      </c>
      <c r="O52" s="9">
        <v>0</v>
      </c>
      <c r="P52" s="9">
        <v>0</v>
      </c>
      <c r="Q52" s="9">
        <v>0</v>
      </c>
      <c r="R52" s="9">
        <v>1025.5199999999986</v>
      </c>
      <c r="T52" s="41"/>
      <c r="U52" s="160"/>
      <c r="W52" s="160"/>
      <c r="Y52" s="160"/>
      <c r="AI52" s="159"/>
      <c r="AJ52" s="159"/>
      <c r="AS52" s="41"/>
      <c r="AW52" s="41"/>
      <c r="BG52" s="46"/>
      <c r="BL52" s="10"/>
      <c r="BN52" s="10"/>
      <c r="BT52" s="10"/>
    </row>
    <row r="53" spans="1:149" s="7" customFormat="1" hidden="1" x14ac:dyDescent="0.25">
      <c r="A53" s="27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121"/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20"/>
      <c r="T53" s="41"/>
      <c r="U53" s="165"/>
      <c r="V53" s="20"/>
      <c r="W53" s="160"/>
      <c r="X53" s="20"/>
      <c r="Y53" s="160"/>
      <c r="Z53" s="20"/>
      <c r="AA53" s="131"/>
      <c r="AB53" s="131"/>
      <c r="AC53" s="20"/>
      <c r="AD53" s="20"/>
      <c r="AE53" s="20"/>
      <c r="AF53" s="20"/>
      <c r="AG53" s="20"/>
      <c r="AH53" s="20"/>
      <c r="AI53" s="137"/>
      <c r="AJ53" s="137"/>
      <c r="AK53" s="20"/>
      <c r="AL53" s="20"/>
      <c r="AM53" s="20"/>
      <c r="AN53" s="20"/>
      <c r="AO53" s="20"/>
      <c r="AP53" s="20"/>
      <c r="AQ53" s="20"/>
      <c r="AR53" s="57"/>
      <c r="AS53" s="132"/>
      <c r="AT53" s="20"/>
      <c r="AU53" s="20"/>
      <c r="AV53" s="131"/>
      <c r="AW53" s="132"/>
      <c r="AX53" s="20"/>
      <c r="AY53" s="20"/>
      <c r="AZ53" s="20"/>
      <c r="BA53" s="5"/>
      <c r="BB53" s="5"/>
      <c r="BC53" s="5"/>
      <c r="BD53" s="5"/>
      <c r="BE53" s="5"/>
      <c r="BF53" s="5"/>
      <c r="BG53" s="161"/>
      <c r="BH53" s="5"/>
      <c r="BI53" s="5"/>
      <c r="BJ53" s="5"/>
      <c r="BK53" s="5"/>
      <c r="BL53" s="147"/>
      <c r="BM53" s="133"/>
      <c r="BN53" s="147"/>
      <c r="BO53" s="5"/>
      <c r="BP53" s="5"/>
      <c r="BQ53" s="5"/>
      <c r="BR53" s="5"/>
      <c r="BS53" s="133"/>
      <c r="BT53" s="147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</row>
    <row r="54" spans="1:149" s="7" customFormat="1" hidden="1" x14ac:dyDescent="0.25">
      <c r="A54" s="27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121"/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20"/>
      <c r="T54" s="41"/>
      <c r="U54" s="165"/>
      <c r="V54" s="20"/>
      <c r="W54" s="160"/>
      <c r="X54" s="20"/>
      <c r="Y54" s="160"/>
      <c r="Z54" s="20"/>
      <c r="AA54" s="131"/>
      <c r="AB54" s="131"/>
      <c r="AC54" s="20"/>
      <c r="AD54" s="20"/>
      <c r="AE54" s="20"/>
      <c r="AF54" s="20"/>
      <c r="AG54" s="20"/>
      <c r="AH54" s="20"/>
      <c r="AI54" s="137"/>
      <c r="AJ54" s="137"/>
      <c r="AK54" s="20"/>
      <c r="AL54" s="20"/>
      <c r="AM54" s="20"/>
      <c r="AN54" s="20"/>
      <c r="AO54" s="20"/>
      <c r="AP54" s="20"/>
      <c r="AQ54" s="20"/>
      <c r="AR54" s="57"/>
      <c r="AS54" s="132"/>
      <c r="AT54" s="20"/>
      <c r="AU54" s="20"/>
      <c r="AV54" s="131"/>
      <c r="AW54" s="132"/>
      <c r="AX54" s="20"/>
      <c r="AY54" s="20"/>
      <c r="AZ54" s="20"/>
      <c r="BA54" s="5"/>
      <c r="BB54" s="5"/>
      <c r="BC54" s="5"/>
      <c r="BD54" s="5"/>
      <c r="BE54" s="5"/>
      <c r="BF54" s="5"/>
      <c r="BG54" s="161"/>
      <c r="BH54" s="5"/>
      <c r="BI54" s="5"/>
      <c r="BJ54" s="5"/>
      <c r="BK54" s="5"/>
      <c r="BL54" s="147"/>
      <c r="BM54" s="133"/>
      <c r="BN54" s="147"/>
      <c r="BO54" s="5"/>
      <c r="BP54" s="5"/>
      <c r="BQ54" s="5"/>
      <c r="BR54" s="5"/>
      <c r="BS54" s="133"/>
      <c r="BT54" s="147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</row>
    <row r="55" spans="1:149" x14ac:dyDescent="0.25">
      <c r="A55" s="27">
        <v>704</v>
      </c>
      <c r="B55" s="1" t="s">
        <v>54</v>
      </c>
      <c r="C55" s="2">
        <v>0</v>
      </c>
      <c r="D55" s="2">
        <v>3863.75</v>
      </c>
      <c r="E55" s="2">
        <v>3499.1699999999992</v>
      </c>
      <c r="F55" s="2">
        <v>90.564089291491399</v>
      </c>
      <c r="G55" s="2">
        <v>364.58000000000084</v>
      </c>
      <c r="H55" s="2">
        <v>0</v>
      </c>
      <c r="I55" s="2">
        <v>1390.1</v>
      </c>
      <c r="J55" s="2">
        <v>1025.5199999999986</v>
      </c>
      <c r="K55" s="2">
        <v>73.773109848212258</v>
      </c>
      <c r="L55" s="2">
        <v>364.58000000000129</v>
      </c>
      <c r="M55" s="121">
        <v>364.58000000000129</v>
      </c>
      <c r="N55" s="50">
        <v>0</v>
      </c>
      <c r="O55" s="50">
        <v>0</v>
      </c>
      <c r="P55" s="50">
        <v>0</v>
      </c>
      <c r="Q55" s="50">
        <v>0</v>
      </c>
      <c r="R55" s="50">
        <v>1025.5199999999986</v>
      </c>
      <c r="T55" s="41"/>
      <c r="U55" s="160"/>
      <c r="W55" s="160"/>
      <c r="Y55" s="160"/>
      <c r="AI55" s="159"/>
      <c r="AJ55" s="159"/>
      <c r="AS55" s="41"/>
      <c r="AW55" s="41"/>
      <c r="BG55" s="46"/>
      <c r="BL55" s="10"/>
      <c r="BN55" s="10"/>
      <c r="BT55" s="10"/>
    </row>
    <row r="56" spans="1:149" s="7" customFormat="1" hidden="1" x14ac:dyDescent="0.25">
      <c r="A56" s="27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121"/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20"/>
      <c r="T56" s="41"/>
      <c r="U56" s="165"/>
      <c r="V56" s="20"/>
      <c r="W56" s="160"/>
      <c r="X56" s="20"/>
      <c r="Y56" s="160"/>
      <c r="Z56" s="20"/>
      <c r="AA56" s="131"/>
      <c r="AB56" s="131"/>
      <c r="AC56" s="20"/>
      <c r="AD56" s="20"/>
      <c r="AE56" s="20"/>
      <c r="AF56" s="20"/>
      <c r="AG56" s="20"/>
      <c r="AH56" s="20"/>
      <c r="AI56" s="137"/>
      <c r="AJ56" s="137"/>
      <c r="AK56" s="20"/>
      <c r="AL56" s="20"/>
      <c r="AM56" s="20"/>
      <c r="AN56" s="20"/>
      <c r="AO56" s="20"/>
      <c r="AP56" s="20"/>
      <c r="AQ56" s="20"/>
      <c r="AR56" s="57"/>
      <c r="AS56" s="132"/>
      <c r="AT56" s="20"/>
      <c r="AU56" s="20"/>
      <c r="AV56" s="131"/>
      <c r="AW56" s="132"/>
      <c r="AX56" s="20"/>
      <c r="AY56" s="20"/>
      <c r="AZ56" s="20"/>
      <c r="BA56" s="5"/>
      <c r="BB56" s="5"/>
      <c r="BC56" s="5"/>
      <c r="BD56" s="5"/>
      <c r="BE56" s="5"/>
      <c r="BF56" s="5"/>
      <c r="BG56" s="161"/>
      <c r="BH56" s="5"/>
      <c r="BI56" s="5"/>
      <c r="BJ56" s="5"/>
      <c r="BK56" s="5"/>
      <c r="BL56" s="147"/>
      <c r="BM56" s="133"/>
      <c r="BN56" s="147"/>
      <c r="BO56" s="5"/>
      <c r="BP56" s="5"/>
      <c r="BQ56" s="5"/>
      <c r="BR56" s="5"/>
      <c r="BS56" s="133"/>
      <c r="BT56" s="147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</row>
    <row r="57" spans="1:149" s="7" customFormat="1" hidden="1" x14ac:dyDescent="0.25">
      <c r="A57" s="27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121"/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20"/>
      <c r="T57" s="41"/>
      <c r="U57" s="165"/>
      <c r="V57" s="20"/>
      <c r="W57" s="160"/>
      <c r="X57" s="20"/>
      <c r="Y57" s="160"/>
      <c r="Z57" s="20"/>
      <c r="AA57" s="131"/>
      <c r="AB57" s="131"/>
      <c r="AC57" s="20"/>
      <c r="AD57" s="20"/>
      <c r="AE57" s="20"/>
      <c r="AF57" s="20"/>
      <c r="AG57" s="20"/>
      <c r="AH57" s="20"/>
      <c r="AI57" s="137"/>
      <c r="AJ57" s="137"/>
      <c r="AK57" s="20"/>
      <c r="AL57" s="20"/>
      <c r="AM57" s="20"/>
      <c r="AN57" s="20"/>
      <c r="AO57" s="20"/>
      <c r="AP57" s="20"/>
      <c r="AQ57" s="20"/>
      <c r="AR57" s="57"/>
      <c r="AS57" s="132"/>
      <c r="AT57" s="20"/>
      <c r="AU57" s="20"/>
      <c r="AV57" s="131"/>
      <c r="AW57" s="132"/>
      <c r="AX57" s="20"/>
      <c r="AY57" s="20"/>
      <c r="AZ57" s="20"/>
      <c r="BA57" s="5"/>
      <c r="BB57" s="5"/>
      <c r="BC57" s="5"/>
      <c r="BD57" s="5"/>
      <c r="BE57" s="5"/>
      <c r="BF57" s="5"/>
      <c r="BG57" s="161"/>
      <c r="BH57" s="5"/>
      <c r="BI57" s="5"/>
      <c r="BJ57" s="5"/>
      <c r="BK57" s="5"/>
      <c r="BL57" s="147"/>
      <c r="BM57" s="133"/>
      <c r="BN57" s="147"/>
      <c r="BO57" s="5"/>
      <c r="BP57" s="5"/>
      <c r="BQ57" s="5"/>
      <c r="BR57" s="5"/>
      <c r="BS57" s="133"/>
      <c r="BT57" s="147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</row>
    <row r="58" spans="1:149" s="7" customFormat="1" hidden="1" x14ac:dyDescent="0.25">
      <c r="A58" s="27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121"/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20"/>
      <c r="T58" s="41"/>
      <c r="U58" s="165"/>
      <c r="V58" s="20"/>
      <c r="W58" s="160"/>
      <c r="X58" s="20"/>
      <c r="Y58" s="160"/>
      <c r="Z58" s="20"/>
      <c r="AA58" s="131"/>
      <c r="AB58" s="131"/>
      <c r="AC58" s="20"/>
      <c r="AD58" s="20"/>
      <c r="AE58" s="20"/>
      <c r="AF58" s="20"/>
      <c r="AG58" s="20"/>
      <c r="AH58" s="20"/>
      <c r="AI58" s="137"/>
      <c r="AJ58" s="137"/>
      <c r="AK58" s="20"/>
      <c r="AL58" s="20"/>
      <c r="AM58" s="20"/>
      <c r="AN58" s="20"/>
      <c r="AO58" s="20"/>
      <c r="AP58" s="20"/>
      <c r="AQ58" s="20"/>
      <c r="AR58" s="57"/>
      <c r="AS58" s="132"/>
      <c r="AT58" s="20"/>
      <c r="AU58" s="20"/>
      <c r="AV58" s="131"/>
      <c r="AW58" s="132"/>
      <c r="AX58" s="20"/>
      <c r="AY58" s="20"/>
      <c r="AZ58" s="20"/>
      <c r="BA58" s="5"/>
      <c r="BB58" s="5"/>
      <c r="BC58" s="5"/>
      <c r="BD58" s="5"/>
      <c r="BE58" s="5"/>
      <c r="BF58" s="5"/>
      <c r="BG58" s="161"/>
      <c r="BH58" s="5"/>
      <c r="BI58" s="5"/>
      <c r="BJ58" s="5"/>
      <c r="BK58" s="5"/>
      <c r="BL58" s="147"/>
      <c r="BM58" s="133"/>
      <c r="BN58" s="147"/>
      <c r="BO58" s="5"/>
      <c r="BP58" s="5"/>
      <c r="BQ58" s="5"/>
      <c r="BR58" s="5"/>
      <c r="BS58" s="133"/>
      <c r="BT58" s="147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</row>
    <row r="59" spans="1:149" x14ac:dyDescent="0.25">
      <c r="A59" s="27"/>
      <c r="B59" s="3" t="s">
        <v>1</v>
      </c>
      <c r="C59" s="9">
        <v>298661.99999999988</v>
      </c>
      <c r="D59" s="9">
        <v>1044775.1000000003</v>
      </c>
      <c r="E59" s="9">
        <v>1206217.79</v>
      </c>
      <c r="F59" s="9">
        <v>115.4523868342574</v>
      </c>
      <c r="G59" s="9">
        <v>-161442.68999999971</v>
      </c>
      <c r="H59" s="9">
        <v>185055.97000000003</v>
      </c>
      <c r="I59" s="9">
        <v>205044.67000000019</v>
      </c>
      <c r="J59" s="9">
        <v>252881.33</v>
      </c>
      <c r="K59" s="9">
        <v>123.32987246144937</v>
      </c>
      <c r="L59" s="9">
        <v>-47836.6599999998</v>
      </c>
      <c r="M59" s="54">
        <v>137219.31000000026</v>
      </c>
      <c r="N59" s="65">
        <v>0</v>
      </c>
      <c r="O59" s="65">
        <v>0</v>
      </c>
      <c r="P59" s="65">
        <v>0</v>
      </c>
      <c r="Q59" s="65">
        <v>-3274.94</v>
      </c>
      <c r="R59" s="65">
        <v>67825.359999999957</v>
      </c>
      <c r="T59" s="41"/>
      <c r="U59" s="160"/>
      <c r="W59" s="160"/>
      <c r="Y59" s="160"/>
      <c r="AI59" s="159"/>
      <c r="AJ59" s="159"/>
      <c r="AS59" s="41"/>
      <c r="AW59" s="41"/>
      <c r="BG59" s="46"/>
      <c r="BL59" s="10"/>
      <c r="BN59" s="10"/>
      <c r="BT59" s="10"/>
    </row>
    <row r="60" spans="1:149" s="7" customFormat="1" ht="15.75" hidden="1" x14ac:dyDescent="0.25">
      <c r="A60" s="85"/>
      <c r="B60" s="104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149"/>
      <c r="N60" s="88"/>
      <c r="O60" s="88"/>
      <c r="P60" s="88"/>
      <c r="Q60" s="88"/>
      <c r="R60" s="88"/>
      <c r="S60" s="20"/>
      <c r="T60" s="41"/>
      <c r="U60" s="165"/>
      <c r="V60" s="20"/>
      <c r="W60" s="160"/>
      <c r="X60" s="20"/>
      <c r="Y60" s="160"/>
      <c r="Z60" s="20"/>
      <c r="AA60" s="131"/>
      <c r="AB60" s="131"/>
      <c r="AC60" s="20"/>
      <c r="AD60" s="20"/>
      <c r="AE60" s="20"/>
      <c r="AF60" s="20"/>
      <c r="AG60" s="20"/>
      <c r="AH60" s="20"/>
      <c r="AI60" s="137"/>
      <c r="AJ60" s="137"/>
      <c r="AK60" s="20"/>
      <c r="AL60" s="20"/>
      <c r="AM60" s="20"/>
      <c r="AN60" s="20"/>
      <c r="AO60" s="20"/>
      <c r="AP60" s="20"/>
      <c r="AQ60" s="20"/>
      <c r="AR60" s="57"/>
      <c r="AS60" s="132"/>
      <c r="AT60" s="20"/>
      <c r="AU60" s="20"/>
      <c r="AV60" s="131"/>
      <c r="AW60" s="132"/>
      <c r="AX60" s="20"/>
      <c r="AY60" s="20"/>
      <c r="AZ60" s="20"/>
      <c r="BA60" s="5"/>
      <c r="BB60" s="5"/>
      <c r="BC60" s="5"/>
      <c r="BD60" s="5"/>
      <c r="BE60" s="5"/>
      <c r="BF60" s="5"/>
      <c r="BG60" s="161"/>
      <c r="BH60" s="5"/>
      <c r="BI60" s="5"/>
      <c r="BJ60" s="5"/>
      <c r="BK60" s="5"/>
      <c r="BL60" s="147"/>
      <c r="BM60" s="133"/>
      <c r="BN60" s="147"/>
      <c r="BO60" s="5"/>
      <c r="BP60" s="5"/>
      <c r="BQ60" s="5"/>
      <c r="BR60" s="5"/>
      <c r="BS60" s="133"/>
      <c r="BT60" s="147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</row>
    <row r="61" spans="1:149" s="7" customFormat="1" ht="15.75" hidden="1" x14ac:dyDescent="0.25">
      <c r="A61" s="27"/>
      <c r="B61" s="95"/>
      <c r="C61" s="2"/>
      <c r="D61" s="2"/>
      <c r="E61" s="2"/>
      <c r="F61" s="2"/>
      <c r="G61" s="2"/>
      <c r="H61" s="2"/>
      <c r="I61" s="2"/>
      <c r="J61" s="2"/>
      <c r="K61" s="2"/>
      <c r="L61" s="2"/>
      <c r="M61" s="121"/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20"/>
      <c r="T61" s="41"/>
      <c r="U61" s="165"/>
      <c r="V61" s="20"/>
      <c r="W61" s="160"/>
      <c r="X61" s="20"/>
      <c r="Y61" s="160"/>
      <c r="Z61" s="20"/>
      <c r="AA61" s="131"/>
      <c r="AB61" s="131"/>
      <c r="AC61" s="20"/>
      <c r="AD61" s="20"/>
      <c r="AE61" s="20"/>
      <c r="AF61" s="20"/>
      <c r="AG61" s="20"/>
      <c r="AH61" s="20"/>
      <c r="AI61" s="137"/>
      <c r="AJ61" s="137"/>
      <c r="AK61" s="20"/>
      <c r="AL61" s="20"/>
      <c r="AM61" s="20"/>
      <c r="AN61" s="20"/>
      <c r="AO61" s="20"/>
      <c r="AP61" s="20"/>
      <c r="AQ61" s="20"/>
      <c r="AR61" s="57"/>
      <c r="AS61" s="132"/>
      <c r="AT61" s="20"/>
      <c r="AU61" s="20"/>
      <c r="AV61" s="131"/>
      <c r="AW61" s="132"/>
      <c r="AX61" s="20"/>
      <c r="AY61" s="20"/>
      <c r="AZ61" s="20"/>
      <c r="BA61" s="5"/>
      <c r="BB61" s="5"/>
      <c r="BC61" s="5"/>
      <c r="BD61" s="5"/>
      <c r="BE61" s="5"/>
      <c r="BF61" s="5"/>
      <c r="BG61" s="161"/>
      <c r="BH61" s="5"/>
      <c r="BI61" s="5"/>
      <c r="BJ61" s="5"/>
      <c r="BK61" s="5"/>
      <c r="BL61" s="147"/>
      <c r="BM61" s="133"/>
      <c r="BN61" s="147"/>
      <c r="BO61" s="5"/>
      <c r="BP61" s="5"/>
      <c r="BQ61" s="5"/>
      <c r="BR61" s="5"/>
      <c r="BS61" s="133"/>
      <c r="BT61" s="147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</row>
    <row r="62" spans="1:149" s="7" customFormat="1" ht="15.75" hidden="1" x14ac:dyDescent="0.25">
      <c r="A62" s="27"/>
      <c r="B62" s="95"/>
      <c r="C62" s="2"/>
      <c r="D62" s="2"/>
      <c r="E62" s="2"/>
      <c r="F62" s="2"/>
      <c r="G62" s="2"/>
      <c r="H62" s="2"/>
      <c r="I62" s="2"/>
      <c r="J62" s="2"/>
      <c r="K62" s="2"/>
      <c r="L62" s="2"/>
      <c r="M62" s="121"/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20"/>
      <c r="T62" s="41"/>
      <c r="U62" s="165"/>
      <c r="V62" s="20"/>
      <c r="W62" s="160"/>
      <c r="X62" s="20"/>
      <c r="Y62" s="160"/>
      <c r="Z62" s="20"/>
      <c r="AA62" s="131"/>
      <c r="AB62" s="131"/>
      <c r="AC62" s="20"/>
      <c r="AD62" s="20"/>
      <c r="AE62" s="20"/>
      <c r="AF62" s="20"/>
      <c r="AG62" s="20"/>
      <c r="AH62" s="20"/>
      <c r="AI62" s="137"/>
      <c r="AJ62" s="137"/>
      <c r="AK62" s="20"/>
      <c r="AL62" s="20"/>
      <c r="AM62" s="20"/>
      <c r="AN62" s="20"/>
      <c r="AO62" s="20"/>
      <c r="AP62" s="20"/>
      <c r="AQ62" s="20"/>
      <c r="AR62" s="57"/>
      <c r="AS62" s="132"/>
      <c r="AT62" s="20"/>
      <c r="AU62" s="20"/>
      <c r="AV62" s="131"/>
      <c r="AW62" s="132"/>
      <c r="AX62" s="20"/>
      <c r="AY62" s="20"/>
      <c r="AZ62" s="20"/>
      <c r="BA62" s="5"/>
      <c r="BB62" s="5"/>
      <c r="BC62" s="5"/>
      <c r="BD62" s="5"/>
      <c r="BE62" s="5"/>
      <c r="BF62" s="5"/>
      <c r="BG62" s="161"/>
      <c r="BH62" s="5"/>
      <c r="BI62" s="5"/>
      <c r="BJ62" s="5"/>
      <c r="BK62" s="5"/>
      <c r="BL62" s="147"/>
      <c r="BM62" s="133"/>
      <c r="BN62" s="147"/>
      <c r="BO62" s="5"/>
      <c r="BP62" s="5"/>
      <c r="BQ62" s="5"/>
      <c r="BR62" s="5"/>
      <c r="BS62" s="133"/>
      <c r="BT62" s="147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</row>
    <row r="63" spans="1:149" s="7" customFormat="1" ht="15.75" hidden="1" x14ac:dyDescent="0.25">
      <c r="A63" s="27"/>
      <c r="B63" s="95"/>
      <c r="C63" s="2"/>
      <c r="D63" s="2"/>
      <c r="E63" s="2"/>
      <c r="F63" s="2"/>
      <c r="G63" s="2"/>
      <c r="H63" s="2"/>
      <c r="I63" s="2"/>
      <c r="J63" s="2"/>
      <c r="K63" s="2"/>
      <c r="L63" s="2"/>
      <c r="M63" s="121"/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20"/>
      <c r="T63" s="41"/>
      <c r="U63" s="165"/>
      <c r="V63" s="20"/>
      <c r="W63" s="160"/>
      <c r="X63" s="20"/>
      <c r="Y63" s="160"/>
      <c r="Z63" s="20"/>
      <c r="AA63" s="131"/>
      <c r="AB63" s="131"/>
      <c r="AC63" s="20"/>
      <c r="AD63" s="20"/>
      <c r="AE63" s="20"/>
      <c r="AF63" s="20"/>
      <c r="AG63" s="20"/>
      <c r="AH63" s="20"/>
      <c r="AI63" s="137"/>
      <c r="AJ63" s="137"/>
      <c r="AK63" s="20"/>
      <c r="AL63" s="20"/>
      <c r="AM63" s="20"/>
      <c r="AN63" s="20"/>
      <c r="AO63" s="20"/>
      <c r="AP63" s="20"/>
      <c r="AQ63" s="20"/>
      <c r="AR63" s="57"/>
      <c r="AS63" s="132"/>
      <c r="AT63" s="20"/>
      <c r="AU63" s="20"/>
      <c r="AV63" s="131"/>
      <c r="AW63" s="132"/>
      <c r="AX63" s="20"/>
      <c r="AY63" s="20"/>
      <c r="AZ63" s="20"/>
      <c r="BA63" s="5"/>
      <c r="BB63" s="5"/>
      <c r="BC63" s="5"/>
      <c r="BD63" s="5"/>
      <c r="BE63" s="5"/>
      <c r="BF63" s="5"/>
      <c r="BG63" s="161"/>
      <c r="BH63" s="5"/>
      <c r="BI63" s="5"/>
      <c r="BJ63" s="5"/>
      <c r="BK63" s="5"/>
      <c r="BL63" s="147"/>
      <c r="BM63" s="133"/>
      <c r="BN63" s="147"/>
      <c r="BO63" s="5"/>
      <c r="BP63" s="5"/>
      <c r="BQ63" s="5"/>
      <c r="BR63" s="5"/>
      <c r="BS63" s="133"/>
      <c r="BT63" s="147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</row>
    <row r="64" spans="1:149" s="7" customFormat="1" ht="15.75" hidden="1" x14ac:dyDescent="0.25">
      <c r="A64" s="27"/>
      <c r="B64" s="95"/>
      <c r="C64" s="2"/>
      <c r="D64" s="2"/>
      <c r="E64" s="2"/>
      <c r="F64" s="2"/>
      <c r="G64" s="2"/>
      <c r="H64" s="2"/>
      <c r="I64" s="2"/>
      <c r="J64" s="2"/>
      <c r="K64" s="2"/>
      <c r="L64" s="2"/>
      <c r="M64" s="121"/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20"/>
      <c r="T64" s="41"/>
      <c r="U64" s="165"/>
      <c r="V64" s="20"/>
      <c r="W64" s="160"/>
      <c r="X64" s="20"/>
      <c r="Y64" s="160"/>
      <c r="Z64" s="20"/>
      <c r="AA64" s="131"/>
      <c r="AB64" s="131"/>
      <c r="AC64" s="20"/>
      <c r="AD64" s="20"/>
      <c r="AE64" s="20"/>
      <c r="AF64" s="20"/>
      <c r="AG64" s="20"/>
      <c r="AH64" s="20"/>
      <c r="AI64" s="137"/>
      <c r="AJ64" s="137"/>
      <c r="AK64" s="20"/>
      <c r="AL64" s="20"/>
      <c r="AM64" s="20"/>
      <c r="AN64" s="20"/>
      <c r="AO64" s="20"/>
      <c r="AP64" s="20"/>
      <c r="AQ64" s="20"/>
      <c r="AR64" s="57"/>
      <c r="AS64" s="132"/>
      <c r="AT64" s="20"/>
      <c r="AU64" s="20"/>
      <c r="AV64" s="131"/>
      <c r="AW64" s="132"/>
      <c r="AX64" s="20"/>
      <c r="AY64" s="20"/>
      <c r="AZ64" s="20"/>
      <c r="BA64" s="5"/>
      <c r="BB64" s="5"/>
      <c r="BC64" s="5"/>
      <c r="BD64" s="5"/>
      <c r="BE64" s="5"/>
      <c r="BF64" s="5"/>
      <c r="BG64" s="161"/>
      <c r="BH64" s="5"/>
      <c r="BI64" s="5"/>
      <c r="BJ64" s="5"/>
      <c r="BK64" s="5"/>
      <c r="BL64" s="147"/>
      <c r="BM64" s="133"/>
      <c r="BN64" s="147"/>
      <c r="BO64" s="5"/>
      <c r="BP64" s="5"/>
      <c r="BQ64" s="5"/>
      <c r="BR64" s="5"/>
      <c r="BS64" s="133"/>
      <c r="BT64" s="147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</row>
    <row r="65" spans="1:149" s="7" customFormat="1" ht="15.75" hidden="1" x14ac:dyDescent="0.25">
      <c r="A65" s="27"/>
      <c r="B65" s="95"/>
      <c r="C65" s="2"/>
      <c r="D65" s="2"/>
      <c r="E65" s="2"/>
      <c r="F65" s="2"/>
      <c r="G65" s="2"/>
      <c r="H65" s="2"/>
      <c r="I65" s="2"/>
      <c r="J65" s="2"/>
      <c r="K65" s="2"/>
      <c r="L65" s="2"/>
      <c r="M65" s="121"/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20"/>
      <c r="T65" s="41"/>
      <c r="U65" s="165"/>
      <c r="V65" s="20"/>
      <c r="W65" s="160"/>
      <c r="X65" s="20"/>
      <c r="Y65" s="160"/>
      <c r="Z65" s="20"/>
      <c r="AA65" s="131"/>
      <c r="AB65" s="131"/>
      <c r="AC65" s="20"/>
      <c r="AD65" s="20"/>
      <c r="AE65" s="20"/>
      <c r="AF65" s="20"/>
      <c r="AG65" s="20"/>
      <c r="AH65" s="20"/>
      <c r="AI65" s="137"/>
      <c r="AJ65" s="137"/>
      <c r="AK65" s="20"/>
      <c r="AL65" s="20"/>
      <c r="AM65" s="20"/>
      <c r="AN65" s="20"/>
      <c r="AO65" s="20"/>
      <c r="AP65" s="20"/>
      <c r="AQ65" s="20"/>
      <c r="AR65" s="57"/>
      <c r="AS65" s="132"/>
      <c r="AT65" s="20"/>
      <c r="AU65" s="20"/>
      <c r="AV65" s="131"/>
      <c r="AW65" s="132"/>
      <c r="AX65" s="20"/>
      <c r="AY65" s="20"/>
      <c r="AZ65" s="20"/>
      <c r="BA65" s="5"/>
      <c r="BB65" s="5"/>
      <c r="BC65" s="5"/>
      <c r="BD65" s="5"/>
      <c r="BE65" s="5"/>
      <c r="BF65" s="5"/>
      <c r="BG65" s="161"/>
      <c r="BH65" s="5"/>
      <c r="BI65" s="5"/>
      <c r="BJ65" s="5"/>
      <c r="BK65" s="5"/>
      <c r="BL65" s="147"/>
      <c r="BM65" s="133"/>
      <c r="BN65" s="147"/>
      <c r="BO65" s="5"/>
      <c r="BP65" s="5"/>
      <c r="BQ65" s="5"/>
      <c r="BR65" s="5"/>
      <c r="BS65" s="133"/>
      <c r="BT65" s="147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</row>
    <row r="66" spans="1:149" s="7" customFormat="1" ht="15.75" hidden="1" x14ac:dyDescent="0.25">
      <c r="A66" s="27"/>
      <c r="B66" s="95"/>
      <c r="C66" s="2"/>
      <c r="D66" s="2"/>
      <c r="E66" s="2"/>
      <c r="F66" s="2"/>
      <c r="G66" s="2"/>
      <c r="H66" s="2"/>
      <c r="I66" s="2"/>
      <c r="J66" s="2"/>
      <c r="K66" s="2"/>
      <c r="L66" s="2"/>
      <c r="M66" s="121"/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20"/>
      <c r="T66" s="41"/>
      <c r="U66" s="165"/>
      <c r="V66" s="20"/>
      <c r="W66" s="160"/>
      <c r="X66" s="20"/>
      <c r="Y66" s="160"/>
      <c r="Z66" s="20"/>
      <c r="AA66" s="131"/>
      <c r="AB66" s="131"/>
      <c r="AC66" s="20"/>
      <c r="AD66" s="20"/>
      <c r="AE66" s="20"/>
      <c r="AF66" s="20"/>
      <c r="AG66" s="20"/>
      <c r="AH66" s="20"/>
      <c r="AI66" s="137"/>
      <c r="AJ66" s="137"/>
      <c r="AK66" s="20"/>
      <c r="AL66" s="20"/>
      <c r="AM66" s="20"/>
      <c r="AN66" s="20"/>
      <c r="AO66" s="20"/>
      <c r="AP66" s="20"/>
      <c r="AQ66" s="20"/>
      <c r="AR66" s="57"/>
      <c r="AS66" s="132"/>
      <c r="AT66" s="20"/>
      <c r="AU66" s="20"/>
      <c r="AV66" s="131"/>
      <c r="AW66" s="132"/>
      <c r="AX66" s="20"/>
      <c r="AY66" s="20"/>
      <c r="AZ66" s="20"/>
      <c r="BA66" s="5"/>
      <c r="BB66" s="5"/>
      <c r="BC66" s="5"/>
      <c r="BD66" s="5"/>
      <c r="BE66" s="5"/>
      <c r="BF66" s="5"/>
      <c r="BG66" s="161"/>
      <c r="BH66" s="5"/>
      <c r="BI66" s="5"/>
      <c r="BJ66" s="5"/>
      <c r="BK66" s="5"/>
      <c r="BL66" s="147"/>
      <c r="BM66" s="133"/>
      <c r="BN66" s="147"/>
      <c r="BO66" s="5"/>
      <c r="BP66" s="5"/>
      <c r="BQ66" s="5"/>
      <c r="BR66" s="5"/>
      <c r="BS66" s="133"/>
      <c r="BT66" s="147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</row>
    <row r="67" spans="1:149" s="7" customFormat="1" ht="15.75" hidden="1" x14ac:dyDescent="0.25">
      <c r="A67" s="27"/>
      <c r="B67" s="95"/>
      <c r="C67" s="2"/>
      <c r="D67" s="2"/>
      <c r="E67" s="2"/>
      <c r="F67" s="2"/>
      <c r="G67" s="2"/>
      <c r="H67" s="2"/>
      <c r="I67" s="2"/>
      <c r="J67" s="2"/>
      <c r="K67" s="2"/>
      <c r="L67" s="2"/>
      <c r="M67" s="121"/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20"/>
      <c r="T67" s="41"/>
      <c r="U67" s="165"/>
      <c r="V67" s="20"/>
      <c r="W67" s="160"/>
      <c r="X67" s="20"/>
      <c r="Y67" s="160"/>
      <c r="Z67" s="20"/>
      <c r="AA67" s="131"/>
      <c r="AB67" s="131"/>
      <c r="AC67" s="20"/>
      <c r="AD67" s="20"/>
      <c r="AE67" s="20"/>
      <c r="AF67" s="20"/>
      <c r="AG67" s="20"/>
      <c r="AH67" s="20"/>
      <c r="AI67" s="137"/>
      <c r="AJ67" s="137"/>
      <c r="AK67" s="20"/>
      <c r="AL67" s="20"/>
      <c r="AM67" s="20"/>
      <c r="AN67" s="20"/>
      <c r="AO67" s="20"/>
      <c r="AP67" s="20"/>
      <c r="AQ67" s="20"/>
      <c r="AR67" s="57"/>
      <c r="AS67" s="132"/>
      <c r="AT67" s="20"/>
      <c r="AU67" s="20"/>
      <c r="AV67" s="131"/>
      <c r="AW67" s="132"/>
      <c r="AX67" s="20"/>
      <c r="AY67" s="20"/>
      <c r="AZ67" s="20"/>
      <c r="BA67" s="5"/>
      <c r="BB67" s="5"/>
      <c r="BC67" s="5"/>
      <c r="BD67" s="5"/>
      <c r="BE67" s="5"/>
      <c r="BF67" s="5"/>
      <c r="BG67" s="161"/>
      <c r="BH67" s="5"/>
      <c r="BI67" s="5"/>
      <c r="BJ67" s="5"/>
      <c r="BK67" s="5"/>
      <c r="BL67" s="147"/>
      <c r="BM67" s="133"/>
      <c r="BN67" s="147"/>
      <c r="BO67" s="5"/>
      <c r="BP67" s="5"/>
      <c r="BQ67" s="5"/>
      <c r="BR67" s="5"/>
      <c r="BS67" s="133"/>
      <c r="BT67" s="147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</row>
    <row r="68" spans="1:149" s="7" customFormat="1" ht="15.75" hidden="1" x14ac:dyDescent="0.25">
      <c r="A68" s="27"/>
      <c r="B68" s="95"/>
      <c r="C68" s="2"/>
      <c r="D68" s="2"/>
      <c r="E68" s="2"/>
      <c r="F68" s="2"/>
      <c r="G68" s="2"/>
      <c r="H68" s="2"/>
      <c r="I68" s="2"/>
      <c r="J68" s="2"/>
      <c r="K68" s="2"/>
      <c r="L68" s="2"/>
      <c r="M68" s="121"/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20"/>
      <c r="T68" s="41"/>
      <c r="U68" s="165"/>
      <c r="V68" s="20"/>
      <c r="W68" s="160"/>
      <c r="X68" s="20"/>
      <c r="Y68" s="160"/>
      <c r="Z68" s="20"/>
      <c r="AA68" s="131"/>
      <c r="AB68" s="131"/>
      <c r="AC68" s="20"/>
      <c r="AD68" s="20"/>
      <c r="AE68" s="20"/>
      <c r="AF68" s="20"/>
      <c r="AG68" s="20"/>
      <c r="AH68" s="20"/>
      <c r="AI68" s="137"/>
      <c r="AJ68" s="137"/>
      <c r="AK68" s="20"/>
      <c r="AL68" s="20"/>
      <c r="AM68" s="20"/>
      <c r="AN68" s="20"/>
      <c r="AO68" s="20"/>
      <c r="AP68" s="20"/>
      <c r="AQ68" s="20"/>
      <c r="AR68" s="57"/>
      <c r="AS68" s="132"/>
      <c r="AT68" s="20"/>
      <c r="AU68" s="20"/>
      <c r="AV68" s="131"/>
      <c r="AW68" s="132"/>
      <c r="AX68" s="20"/>
      <c r="AY68" s="20"/>
      <c r="AZ68" s="20"/>
      <c r="BA68" s="5"/>
      <c r="BB68" s="5"/>
      <c r="BC68" s="5"/>
      <c r="BD68" s="5"/>
      <c r="BE68" s="5"/>
      <c r="BF68" s="5"/>
      <c r="BG68" s="161"/>
      <c r="BH68" s="5"/>
      <c r="BI68" s="5"/>
      <c r="BJ68" s="5"/>
      <c r="BK68" s="5"/>
      <c r="BL68" s="147"/>
      <c r="BM68" s="133"/>
      <c r="BN68" s="147"/>
      <c r="BO68" s="5"/>
      <c r="BP68" s="5"/>
      <c r="BQ68" s="5"/>
      <c r="BR68" s="5"/>
      <c r="BS68" s="133"/>
      <c r="BT68" s="147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</row>
    <row r="69" spans="1:149" s="7" customFormat="1" ht="15.75" hidden="1" x14ac:dyDescent="0.25">
      <c r="A69" s="27"/>
      <c r="B69" s="95"/>
      <c r="C69" s="2"/>
      <c r="D69" s="2"/>
      <c r="E69" s="2"/>
      <c r="F69" s="2"/>
      <c r="G69" s="2"/>
      <c r="H69" s="2"/>
      <c r="I69" s="2"/>
      <c r="J69" s="2"/>
      <c r="K69" s="2"/>
      <c r="L69" s="2"/>
      <c r="M69" s="121"/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20"/>
      <c r="T69" s="41"/>
      <c r="U69" s="165"/>
      <c r="V69" s="20"/>
      <c r="W69" s="160"/>
      <c r="X69" s="20"/>
      <c r="Y69" s="160"/>
      <c r="Z69" s="20"/>
      <c r="AA69" s="131"/>
      <c r="AB69" s="131"/>
      <c r="AC69" s="20"/>
      <c r="AD69" s="20"/>
      <c r="AE69" s="20"/>
      <c r="AF69" s="20"/>
      <c r="AG69" s="20"/>
      <c r="AH69" s="20"/>
      <c r="AI69" s="137"/>
      <c r="AJ69" s="137"/>
      <c r="AK69" s="20"/>
      <c r="AL69" s="20"/>
      <c r="AM69" s="20"/>
      <c r="AN69" s="20"/>
      <c r="AO69" s="20"/>
      <c r="AP69" s="20"/>
      <c r="AQ69" s="20"/>
      <c r="AR69" s="57"/>
      <c r="AS69" s="132"/>
      <c r="AT69" s="20"/>
      <c r="AU69" s="20"/>
      <c r="AV69" s="131"/>
      <c r="AW69" s="132"/>
      <c r="AX69" s="20"/>
      <c r="AY69" s="20"/>
      <c r="AZ69" s="20"/>
      <c r="BA69" s="5"/>
      <c r="BB69" s="5"/>
      <c r="BC69" s="5"/>
      <c r="BD69" s="5"/>
      <c r="BE69" s="5"/>
      <c r="BF69" s="5"/>
      <c r="BG69" s="161"/>
      <c r="BH69" s="5"/>
      <c r="BI69" s="5"/>
      <c r="BJ69" s="5"/>
      <c r="BK69" s="5"/>
      <c r="BL69" s="147"/>
      <c r="BM69" s="133"/>
      <c r="BN69" s="147"/>
      <c r="BO69" s="5"/>
      <c r="BP69" s="5"/>
      <c r="BQ69" s="5"/>
      <c r="BR69" s="5"/>
      <c r="BS69" s="133"/>
      <c r="BT69" s="147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</row>
    <row r="70" spans="1:149" s="7" customFormat="1" ht="15.75" hidden="1" x14ac:dyDescent="0.25">
      <c r="A70" s="27"/>
      <c r="B70" s="95"/>
      <c r="C70" s="2"/>
      <c r="D70" s="2"/>
      <c r="E70" s="2"/>
      <c r="F70" s="2"/>
      <c r="G70" s="2"/>
      <c r="H70" s="2"/>
      <c r="I70" s="2"/>
      <c r="J70" s="2"/>
      <c r="K70" s="2"/>
      <c r="L70" s="2"/>
      <c r="M70" s="121"/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20"/>
      <c r="T70" s="41"/>
      <c r="U70" s="165"/>
      <c r="V70" s="20"/>
      <c r="W70" s="160"/>
      <c r="X70" s="20"/>
      <c r="Y70" s="160"/>
      <c r="Z70" s="20"/>
      <c r="AA70" s="131"/>
      <c r="AB70" s="131"/>
      <c r="AC70" s="20"/>
      <c r="AD70" s="20"/>
      <c r="AE70" s="20"/>
      <c r="AF70" s="20"/>
      <c r="AG70" s="20"/>
      <c r="AH70" s="20"/>
      <c r="AI70" s="137"/>
      <c r="AJ70" s="137"/>
      <c r="AK70" s="20"/>
      <c r="AL70" s="20"/>
      <c r="AM70" s="20"/>
      <c r="AN70" s="20"/>
      <c r="AO70" s="20"/>
      <c r="AP70" s="20"/>
      <c r="AQ70" s="20"/>
      <c r="AR70" s="57"/>
      <c r="AS70" s="132"/>
      <c r="AT70" s="20"/>
      <c r="AU70" s="20"/>
      <c r="AV70" s="131"/>
      <c r="AW70" s="132"/>
      <c r="AX70" s="20"/>
      <c r="AY70" s="20"/>
      <c r="AZ70" s="20"/>
      <c r="BA70" s="5"/>
      <c r="BB70" s="5"/>
      <c r="BC70" s="5"/>
      <c r="BD70" s="5"/>
      <c r="BE70" s="5"/>
      <c r="BF70" s="5"/>
      <c r="BG70" s="161"/>
      <c r="BH70" s="5"/>
      <c r="BI70" s="5"/>
      <c r="BJ70" s="5"/>
      <c r="BK70" s="5"/>
      <c r="BL70" s="147"/>
      <c r="BM70" s="133"/>
      <c r="BN70" s="147"/>
      <c r="BO70" s="5"/>
      <c r="BP70" s="5"/>
      <c r="BQ70" s="5"/>
      <c r="BR70" s="5"/>
      <c r="BS70" s="133"/>
      <c r="BT70" s="147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</row>
    <row r="71" spans="1:149" s="7" customFormat="1" hidden="1" x14ac:dyDescent="0.25">
      <c r="A71" s="27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121"/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20"/>
      <c r="T71" s="41"/>
      <c r="U71" s="165"/>
      <c r="V71" s="20"/>
      <c r="W71" s="160"/>
      <c r="X71" s="20"/>
      <c r="Y71" s="160"/>
      <c r="Z71" s="20"/>
      <c r="AA71" s="131"/>
      <c r="AB71" s="131"/>
      <c r="AC71" s="20"/>
      <c r="AD71" s="20"/>
      <c r="AE71" s="20"/>
      <c r="AF71" s="20"/>
      <c r="AG71" s="20"/>
      <c r="AH71" s="20"/>
      <c r="AI71" s="137"/>
      <c r="AJ71" s="137"/>
      <c r="AK71" s="20"/>
      <c r="AL71" s="20"/>
      <c r="AM71" s="20"/>
      <c r="AN71" s="20"/>
      <c r="AO71" s="20"/>
      <c r="AP71" s="20"/>
      <c r="AQ71" s="20"/>
      <c r="AR71" s="57"/>
      <c r="AS71" s="132"/>
      <c r="AT71" s="20"/>
      <c r="AU71" s="20"/>
      <c r="AV71" s="131"/>
      <c r="AW71" s="132"/>
      <c r="AX71" s="20"/>
      <c r="AY71" s="20"/>
      <c r="AZ71" s="20"/>
      <c r="BA71" s="5"/>
      <c r="BB71" s="5"/>
      <c r="BC71" s="5"/>
      <c r="BD71" s="5"/>
      <c r="BE71" s="5"/>
      <c r="BF71" s="5"/>
      <c r="BG71" s="161"/>
      <c r="BH71" s="5"/>
      <c r="BI71" s="5"/>
      <c r="BJ71" s="5"/>
      <c r="BK71" s="5"/>
      <c r="BL71" s="147"/>
      <c r="BM71" s="133"/>
      <c r="BN71" s="147"/>
      <c r="BO71" s="5"/>
      <c r="BP71" s="5"/>
      <c r="BQ71" s="5"/>
      <c r="BR71" s="5"/>
      <c r="BS71" s="133"/>
      <c r="BT71" s="147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</row>
    <row r="72" spans="1:149" s="7" customFormat="1" hidden="1" x14ac:dyDescent="0.25">
      <c r="A72" s="27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121"/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20"/>
      <c r="T72" s="41"/>
      <c r="U72" s="165"/>
      <c r="V72" s="20"/>
      <c r="W72" s="160"/>
      <c r="X72" s="20"/>
      <c r="Y72" s="160"/>
      <c r="Z72" s="20"/>
      <c r="AA72" s="131"/>
      <c r="AB72" s="131"/>
      <c r="AC72" s="20"/>
      <c r="AD72" s="20"/>
      <c r="AE72" s="20"/>
      <c r="AF72" s="20"/>
      <c r="AG72" s="20"/>
      <c r="AH72" s="20"/>
      <c r="AI72" s="137"/>
      <c r="AJ72" s="137"/>
      <c r="AK72" s="20"/>
      <c r="AL72" s="20"/>
      <c r="AM72" s="20"/>
      <c r="AN72" s="20"/>
      <c r="AO72" s="20"/>
      <c r="AP72" s="20"/>
      <c r="AQ72" s="20"/>
      <c r="AR72" s="57"/>
      <c r="AS72" s="132"/>
      <c r="AT72" s="20"/>
      <c r="AU72" s="20"/>
      <c r="AV72" s="131"/>
      <c r="AW72" s="132"/>
      <c r="AX72" s="20"/>
      <c r="AY72" s="20"/>
      <c r="AZ72" s="20"/>
      <c r="BA72" s="5"/>
      <c r="BB72" s="5"/>
      <c r="BC72" s="5"/>
      <c r="BD72" s="5"/>
      <c r="BE72" s="5"/>
      <c r="BF72" s="5"/>
      <c r="BG72" s="161"/>
      <c r="BH72" s="5"/>
      <c r="BI72" s="5"/>
      <c r="BJ72" s="5"/>
      <c r="BK72" s="5"/>
      <c r="BL72" s="147"/>
      <c r="BM72" s="133"/>
      <c r="BN72" s="147"/>
      <c r="BO72" s="5"/>
      <c r="BP72" s="5"/>
      <c r="BQ72" s="5"/>
      <c r="BR72" s="5"/>
      <c r="BS72" s="133"/>
      <c r="BT72" s="147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</row>
    <row r="73" spans="1:149" s="7" customFormat="1" ht="15.75" hidden="1" x14ac:dyDescent="0.25">
      <c r="A73" s="85"/>
      <c r="B73" s="104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150"/>
      <c r="N73" s="90"/>
      <c r="O73" s="90"/>
      <c r="P73" s="90"/>
      <c r="Q73" s="90"/>
      <c r="R73" s="90"/>
      <c r="S73" s="20"/>
      <c r="T73" s="41"/>
      <c r="U73" s="165"/>
      <c r="V73" s="20"/>
      <c r="W73" s="160"/>
      <c r="X73" s="20"/>
      <c r="Y73" s="160"/>
      <c r="Z73" s="20"/>
      <c r="AA73" s="131"/>
      <c r="AB73" s="131"/>
      <c r="AC73" s="20"/>
      <c r="AD73" s="20"/>
      <c r="AE73" s="20"/>
      <c r="AF73" s="20"/>
      <c r="AG73" s="20"/>
      <c r="AH73" s="20"/>
      <c r="AI73" s="137"/>
      <c r="AJ73" s="137"/>
      <c r="AK73" s="20"/>
      <c r="AL73" s="20"/>
      <c r="AM73" s="20"/>
      <c r="AN73" s="20"/>
      <c r="AO73" s="20"/>
      <c r="AP73" s="20"/>
      <c r="AQ73" s="20"/>
      <c r="AR73" s="57"/>
      <c r="AS73" s="132"/>
      <c r="AT73" s="20"/>
      <c r="AU73" s="20"/>
      <c r="AV73" s="131"/>
      <c r="AW73" s="132"/>
      <c r="AX73" s="20"/>
      <c r="AY73" s="20"/>
      <c r="AZ73" s="20"/>
      <c r="BA73" s="5"/>
      <c r="BB73" s="5"/>
      <c r="BC73" s="5"/>
      <c r="BD73" s="5"/>
      <c r="BE73" s="5"/>
      <c r="BF73" s="5"/>
      <c r="BG73" s="161"/>
      <c r="BH73" s="5"/>
      <c r="BI73" s="5"/>
      <c r="BJ73" s="5"/>
      <c r="BK73" s="5"/>
      <c r="BL73" s="147"/>
      <c r="BM73" s="133"/>
      <c r="BN73" s="147"/>
      <c r="BO73" s="5"/>
      <c r="BP73" s="5"/>
      <c r="BQ73" s="5"/>
      <c r="BR73" s="5"/>
      <c r="BS73" s="133"/>
      <c r="BT73" s="147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</row>
    <row r="74" spans="1:149" ht="15.75" x14ac:dyDescent="0.25">
      <c r="A74" s="27">
        <v>174</v>
      </c>
      <c r="B74" s="95" t="s">
        <v>45</v>
      </c>
      <c r="C74" s="2">
        <v>298661.99999999988</v>
      </c>
      <c r="D74" s="2">
        <v>1044775.1000000003</v>
      </c>
      <c r="E74" s="2">
        <v>1206217.79</v>
      </c>
      <c r="F74" s="2">
        <v>115.4523868342574</v>
      </c>
      <c r="G74" s="2">
        <v>-161442.68999999971</v>
      </c>
      <c r="H74" s="2">
        <v>185055.97000000003</v>
      </c>
      <c r="I74" s="2">
        <v>205044.67000000019</v>
      </c>
      <c r="J74" s="2">
        <v>252881.33</v>
      </c>
      <c r="K74" s="2">
        <v>123.32987246144937</v>
      </c>
      <c r="L74" s="2">
        <v>-47836.6599999998</v>
      </c>
      <c r="M74" s="121">
        <v>137219.31000000026</v>
      </c>
      <c r="N74" s="50">
        <v>0</v>
      </c>
      <c r="O74" s="50">
        <v>0</v>
      </c>
      <c r="P74" s="50">
        <v>0</v>
      </c>
      <c r="Q74" s="50">
        <v>-3274.94</v>
      </c>
      <c r="R74" s="50">
        <v>67825.359999999957</v>
      </c>
      <c r="T74" s="41"/>
      <c r="U74" s="160"/>
      <c r="W74" s="160"/>
      <c r="Y74" s="160"/>
      <c r="AI74" s="159"/>
      <c r="AJ74" s="159"/>
      <c r="AS74" s="41"/>
      <c r="AW74" s="41"/>
      <c r="BG74" s="46"/>
      <c r="BL74" s="10"/>
      <c r="BN74" s="10"/>
      <c r="BT74" s="10"/>
    </row>
    <row r="75" spans="1:149" s="7" customFormat="1" ht="15.75" hidden="1" x14ac:dyDescent="0.25">
      <c r="A75" s="27"/>
      <c r="B75" s="95"/>
      <c r="C75" s="2"/>
      <c r="D75" s="2"/>
      <c r="E75" s="2"/>
      <c r="F75" s="2"/>
      <c r="G75" s="2"/>
      <c r="H75" s="2"/>
      <c r="I75" s="2"/>
      <c r="J75" s="2"/>
      <c r="K75" s="2"/>
      <c r="L75" s="2"/>
      <c r="M75" s="121"/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20"/>
      <c r="T75" s="41"/>
      <c r="U75" s="165">
        <v>1</v>
      </c>
      <c r="V75" s="20"/>
      <c r="W75" s="160"/>
      <c r="X75" s="20"/>
      <c r="Y75" s="160"/>
      <c r="Z75" s="5"/>
      <c r="AA75" s="131"/>
      <c r="AB75" s="131"/>
      <c r="AC75" s="20"/>
      <c r="AI75" s="137"/>
      <c r="AJ75" s="137"/>
      <c r="AR75" s="57"/>
      <c r="AS75" s="132"/>
      <c r="AV75" s="131"/>
      <c r="AW75" s="132"/>
      <c r="BG75" s="161"/>
      <c r="BL75" s="147"/>
      <c r="BM75" s="133"/>
      <c r="BN75" s="147"/>
      <c r="BS75" s="133"/>
      <c r="BT75" s="147"/>
    </row>
    <row r="76" spans="1:149" s="7" customFormat="1" ht="15.75" hidden="1" x14ac:dyDescent="0.25">
      <c r="A76" s="85"/>
      <c r="B76" s="104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150"/>
      <c r="N76" s="90"/>
      <c r="O76" s="90"/>
      <c r="P76" s="90"/>
      <c r="Q76" s="90"/>
      <c r="R76" s="90"/>
      <c r="S76" s="20"/>
      <c r="T76" s="41"/>
      <c r="U76" s="165">
        <v>1</v>
      </c>
      <c r="V76" s="20">
        <v>0</v>
      </c>
      <c r="W76" s="160" t="e">
        <v>#VALUE!</v>
      </c>
      <c r="X76" s="20"/>
      <c r="Y76" s="160"/>
      <c r="Z76" s="5"/>
      <c r="AA76" s="131"/>
      <c r="AB76" s="131" t="e">
        <v>#N/A</v>
      </c>
      <c r="AC76" s="20"/>
      <c r="AI76" s="137" t="e">
        <v>#REF!</v>
      </c>
      <c r="AJ76" s="137" t="e">
        <v>#REF!</v>
      </c>
      <c r="AR76" s="57">
        <v>0</v>
      </c>
      <c r="AS76" s="132"/>
      <c r="AV76" s="131" t="e">
        <v>#REF!</v>
      </c>
      <c r="AW76" s="132" t="e">
        <v>#REF!</v>
      </c>
      <c r="BG76" s="161">
        <v>0</v>
      </c>
      <c r="BL76" s="147">
        <v>0</v>
      </c>
      <c r="BM76" s="133" t="e">
        <v>#REF!</v>
      </c>
      <c r="BN76" s="147" t="e">
        <v>#REF!</v>
      </c>
      <c r="BS76" s="133" t="e">
        <v>#REF!</v>
      </c>
      <c r="BT76" s="147" t="e">
        <v>#REF!</v>
      </c>
    </row>
    <row r="77" spans="1:149" s="7" customFormat="1" ht="15.75" hidden="1" x14ac:dyDescent="0.25">
      <c r="A77" s="27"/>
      <c r="B77" s="95"/>
      <c r="C77" s="2"/>
      <c r="D77" s="2"/>
      <c r="E77" s="2"/>
      <c r="F77" s="2"/>
      <c r="G77" s="2"/>
      <c r="H77" s="2"/>
      <c r="I77" s="2"/>
      <c r="J77" s="2"/>
      <c r="K77" s="2"/>
      <c r="L77" s="2"/>
      <c r="M77" s="121"/>
      <c r="N77" s="50"/>
      <c r="O77" s="50"/>
      <c r="P77" s="50"/>
      <c r="Q77" s="50"/>
      <c r="R77" s="50"/>
      <c r="S77" s="20"/>
      <c r="T77" s="41"/>
      <c r="U77" s="165">
        <v>1</v>
      </c>
      <c r="V77" s="20">
        <v>0</v>
      </c>
      <c r="W77" s="160" t="e">
        <v>#VALUE!</v>
      </c>
      <c r="X77" s="20"/>
      <c r="Y77" s="160"/>
      <c r="Z77" s="5"/>
      <c r="AA77" s="131"/>
      <c r="AB77" s="131" t="e">
        <v>#N/A</v>
      </c>
      <c r="AC77" s="20"/>
      <c r="AI77" s="137" t="e">
        <v>#REF!</v>
      </c>
      <c r="AJ77" s="137" t="e">
        <v>#REF!</v>
      </c>
      <c r="AR77" s="57">
        <v>0</v>
      </c>
      <c r="AS77" s="132"/>
      <c r="AV77" s="131" t="e">
        <v>#REF!</v>
      </c>
      <c r="AW77" s="132" t="e">
        <v>#REF!</v>
      </c>
      <c r="BG77" s="161">
        <v>0</v>
      </c>
      <c r="BL77" s="147">
        <v>0</v>
      </c>
      <c r="BM77" s="133" t="e">
        <v>#REF!</v>
      </c>
      <c r="BN77" s="147" t="e">
        <v>#REF!</v>
      </c>
      <c r="BS77" s="133" t="e">
        <v>#REF!</v>
      </c>
      <c r="BT77" s="147" t="e">
        <v>#REF!</v>
      </c>
    </row>
    <row r="78" spans="1:149" s="7" customFormat="1" ht="15.75" hidden="1" x14ac:dyDescent="0.25">
      <c r="A78" s="27"/>
      <c r="B78" s="95"/>
      <c r="C78" s="2"/>
      <c r="D78" s="2"/>
      <c r="E78" s="2"/>
      <c r="F78" s="2"/>
      <c r="G78" s="2"/>
      <c r="H78" s="2"/>
      <c r="I78" s="2"/>
      <c r="J78" s="2"/>
      <c r="K78" s="2"/>
      <c r="L78" s="2"/>
      <c r="M78" s="121"/>
      <c r="N78" s="50"/>
      <c r="O78" s="50"/>
      <c r="P78" s="50"/>
      <c r="Q78" s="50"/>
      <c r="R78" s="50"/>
      <c r="S78" s="20"/>
      <c r="T78" s="41"/>
      <c r="U78" s="165">
        <v>1</v>
      </c>
      <c r="V78" s="20">
        <v>0</v>
      </c>
      <c r="W78" s="160" t="e">
        <v>#VALUE!</v>
      </c>
      <c r="X78" s="20"/>
      <c r="Y78" s="160"/>
      <c r="Z78" s="5"/>
      <c r="AA78" s="131"/>
      <c r="AB78" s="131" t="e">
        <v>#N/A</v>
      </c>
      <c r="AC78" s="20"/>
      <c r="AI78" s="137" t="e">
        <v>#REF!</v>
      </c>
      <c r="AJ78" s="137" t="e">
        <v>#REF!</v>
      </c>
      <c r="AR78" s="57">
        <v>0</v>
      </c>
      <c r="AS78" s="132"/>
      <c r="AV78" s="131" t="e">
        <v>#REF!</v>
      </c>
      <c r="AW78" s="132" t="e">
        <v>#REF!</v>
      </c>
      <c r="BG78" s="161">
        <v>0</v>
      </c>
      <c r="BL78" s="147">
        <v>0</v>
      </c>
      <c r="BM78" s="133" t="e">
        <v>#REF!</v>
      </c>
      <c r="BN78" s="147" t="e">
        <v>#REF!</v>
      </c>
      <c r="BS78" s="133" t="e">
        <v>#REF!</v>
      </c>
      <c r="BT78" s="147" t="e">
        <v>#REF!</v>
      </c>
    </row>
    <row r="79" spans="1:149" s="7" customFormat="1" ht="15.75" hidden="1" x14ac:dyDescent="0.25">
      <c r="A79" s="85"/>
      <c r="B79" s="104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150"/>
      <c r="N79" s="90"/>
      <c r="O79" s="90"/>
      <c r="P79" s="90"/>
      <c r="Q79" s="90"/>
      <c r="R79" s="90"/>
      <c r="S79" s="20"/>
      <c r="T79" s="41"/>
      <c r="U79" s="165"/>
      <c r="V79" s="20"/>
      <c r="W79" s="160"/>
      <c r="X79" s="20"/>
      <c r="Y79" s="160"/>
      <c r="Z79" s="5"/>
      <c r="AA79" s="131"/>
      <c r="AB79" s="131"/>
      <c r="AC79" s="20"/>
      <c r="AI79" s="137"/>
      <c r="AJ79" s="137"/>
      <c r="AR79" s="57"/>
      <c r="AS79" s="132"/>
      <c r="AV79" s="131"/>
      <c r="AW79" s="132"/>
      <c r="BG79" s="161"/>
      <c r="BL79" s="147"/>
      <c r="BM79" s="133"/>
      <c r="BN79" s="147"/>
      <c r="BS79" s="133"/>
      <c r="BT79" s="147"/>
    </row>
    <row r="80" spans="1:149" s="7" customFormat="1" ht="15.75" hidden="1" x14ac:dyDescent="0.25">
      <c r="A80" s="27"/>
      <c r="B80" s="142"/>
      <c r="C80" s="2"/>
      <c r="D80" s="2"/>
      <c r="E80" s="2"/>
      <c r="F80" s="2"/>
      <c r="G80" s="2"/>
      <c r="H80" s="2"/>
      <c r="I80" s="2"/>
      <c r="J80" s="2"/>
      <c r="K80" s="2"/>
      <c r="L80" s="2"/>
      <c r="M80" s="121"/>
      <c r="N80" s="50"/>
      <c r="O80" s="50"/>
      <c r="P80" s="50"/>
      <c r="Q80" s="50"/>
      <c r="R80" s="50"/>
      <c r="S80" s="20"/>
      <c r="T80" s="41"/>
      <c r="U80" s="165">
        <v>1</v>
      </c>
      <c r="V80" s="20"/>
      <c r="W80" s="160" t="e">
        <v>#VALUE!</v>
      </c>
      <c r="X80" s="20"/>
      <c r="Y80" s="160"/>
      <c r="Z80" s="5"/>
      <c r="AA80" s="131"/>
      <c r="AB80" s="131"/>
      <c r="AC80" s="20"/>
      <c r="AI80" s="137"/>
      <c r="AJ80" s="137"/>
      <c r="AR80" s="57"/>
      <c r="AS80" s="132"/>
      <c r="AV80" s="131"/>
      <c r="AW80" s="132"/>
      <c r="BG80" s="161"/>
      <c r="BL80" s="147">
        <v>0</v>
      </c>
      <c r="BM80" s="133" t="e">
        <v>#REF!</v>
      </c>
      <c r="BN80" s="147" t="e">
        <v>#REF!</v>
      </c>
      <c r="BS80" s="133" t="e">
        <v>#REF!</v>
      </c>
      <c r="BT80" s="147" t="e">
        <v>#REF!</v>
      </c>
    </row>
    <row r="81" spans="1:149" s="7" customFormat="1" ht="15.75" hidden="1" x14ac:dyDescent="0.25">
      <c r="A81" s="106"/>
      <c r="B81" s="143"/>
      <c r="C81" s="2"/>
      <c r="D81" s="2"/>
      <c r="E81" s="2"/>
      <c r="F81" s="2"/>
      <c r="G81" s="2"/>
      <c r="H81" s="2"/>
      <c r="I81" s="2"/>
      <c r="J81" s="2"/>
      <c r="K81" s="2"/>
      <c r="L81" s="2"/>
      <c r="M81" s="121"/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20"/>
      <c r="T81" s="41"/>
      <c r="U81" s="165"/>
      <c r="V81" s="20"/>
      <c r="W81" s="160"/>
      <c r="X81" s="20"/>
      <c r="Y81" s="160"/>
      <c r="Z81" s="5"/>
      <c r="AA81" s="131"/>
      <c r="AB81" s="131"/>
      <c r="AC81" s="20"/>
      <c r="AI81" s="137"/>
      <c r="AJ81" s="137"/>
      <c r="AR81" s="57"/>
      <c r="AS81" s="132"/>
      <c r="AV81" s="131"/>
      <c r="AW81" s="132"/>
      <c r="BG81" s="161"/>
      <c r="BL81" s="147"/>
      <c r="BM81" s="133"/>
      <c r="BN81" s="147"/>
      <c r="BS81" s="133"/>
      <c r="BT81" s="147"/>
    </row>
    <row r="82" spans="1:149" s="7" customFormat="1" hidden="1" x14ac:dyDescent="0.25">
      <c r="A82" s="27"/>
      <c r="B82" s="3"/>
      <c r="C82" s="9"/>
      <c r="D82" s="9"/>
      <c r="E82" s="9"/>
      <c r="F82" s="9"/>
      <c r="G82" s="9"/>
      <c r="H82" s="9"/>
      <c r="I82" s="9"/>
      <c r="J82" s="9"/>
      <c r="K82" s="9"/>
      <c r="L82" s="9"/>
      <c r="M82" s="54"/>
      <c r="N82" s="65">
        <v>0</v>
      </c>
      <c r="O82" s="65">
        <v>0</v>
      </c>
      <c r="P82" s="65">
        <v>0</v>
      </c>
      <c r="Q82" s="65">
        <v>0</v>
      </c>
      <c r="R82" s="65">
        <v>0</v>
      </c>
      <c r="S82" s="20"/>
      <c r="T82" s="41"/>
      <c r="U82" s="165"/>
      <c r="V82" s="20"/>
      <c r="W82" s="160"/>
      <c r="X82" s="20"/>
      <c r="Y82" s="160"/>
      <c r="Z82" s="5"/>
      <c r="AA82" s="131"/>
      <c r="AB82" s="131"/>
      <c r="AC82" s="20"/>
      <c r="AI82" s="137"/>
      <c r="AJ82" s="137"/>
      <c r="AR82" s="57"/>
      <c r="AS82" s="132"/>
      <c r="AV82" s="131"/>
      <c r="AW82" s="132"/>
      <c r="BG82" s="161"/>
      <c r="BL82" s="147"/>
      <c r="BM82" s="133"/>
      <c r="BN82" s="147"/>
      <c r="BS82" s="133"/>
      <c r="BT82" s="147"/>
    </row>
    <row r="83" spans="1:149" s="7" customFormat="1" hidden="1" x14ac:dyDescent="0.25">
      <c r="A83" s="27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121"/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20"/>
      <c r="T83" s="41"/>
      <c r="U83" s="165"/>
      <c r="V83" s="20"/>
      <c r="W83" s="160"/>
      <c r="X83" s="20"/>
      <c r="Y83" s="160"/>
      <c r="Z83" s="5"/>
      <c r="AA83" s="131"/>
      <c r="AB83" s="131"/>
      <c r="AC83" s="20"/>
      <c r="AI83" s="137"/>
      <c r="AJ83" s="137"/>
      <c r="AR83" s="57"/>
      <c r="AS83" s="132"/>
      <c r="AV83" s="131"/>
      <c r="AW83" s="132"/>
      <c r="BG83" s="161"/>
      <c r="BL83" s="147"/>
      <c r="BM83" s="133"/>
      <c r="BN83" s="147"/>
      <c r="BS83" s="133"/>
      <c r="BT83" s="147"/>
    </row>
    <row r="84" spans="1:149" s="7" customFormat="1" hidden="1" x14ac:dyDescent="0.25">
      <c r="A84" s="27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121"/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20"/>
      <c r="T84" s="41"/>
      <c r="U84" s="165"/>
      <c r="V84" s="20"/>
      <c r="W84" s="160"/>
      <c r="X84" s="20"/>
      <c r="Y84" s="160"/>
      <c r="Z84" s="5"/>
      <c r="AA84" s="131"/>
      <c r="AB84" s="131"/>
      <c r="AC84" s="20"/>
      <c r="AI84" s="137"/>
      <c r="AJ84" s="137"/>
      <c r="AR84" s="57"/>
      <c r="AS84" s="132"/>
      <c r="AV84" s="131"/>
      <c r="AW84" s="132"/>
      <c r="BG84" s="161"/>
      <c r="BL84" s="147"/>
      <c r="BM84" s="133"/>
      <c r="BN84" s="147"/>
      <c r="BS84" s="133"/>
      <c r="BT84" s="147"/>
    </row>
    <row r="85" spans="1:149" s="7" customFormat="1" hidden="1" x14ac:dyDescent="0.25">
      <c r="A85" s="27"/>
      <c r="B85" s="3"/>
      <c r="C85" s="9"/>
      <c r="D85" s="9"/>
      <c r="E85" s="9"/>
      <c r="F85" s="9"/>
      <c r="G85" s="9"/>
      <c r="H85" s="9"/>
      <c r="I85" s="9"/>
      <c r="J85" s="9"/>
      <c r="K85" s="9"/>
      <c r="L85" s="9"/>
      <c r="M85" s="54"/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20"/>
      <c r="T85" s="41"/>
      <c r="U85" s="165"/>
      <c r="V85" s="20"/>
      <c r="W85" s="160"/>
      <c r="X85" s="20"/>
      <c r="Y85" s="160"/>
      <c r="Z85" s="5"/>
      <c r="AA85" s="131"/>
      <c r="AB85" s="131"/>
      <c r="AC85" s="20"/>
      <c r="AI85" s="137"/>
      <c r="AJ85" s="137"/>
      <c r="AR85" s="57"/>
      <c r="AS85" s="132"/>
      <c r="AV85" s="131"/>
      <c r="AW85" s="132"/>
      <c r="BG85" s="161"/>
      <c r="BL85" s="147"/>
      <c r="BM85" s="133"/>
      <c r="BN85" s="147"/>
      <c r="BS85" s="133"/>
      <c r="BT85" s="147"/>
    </row>
    <row r="86" spans="1:149" s="7" customFormat="1" ht="15.75" hidden="1" x14ac:dyDescent="0.25">
      <c r="A86" s="85"/>
      <c r="B86" s="104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150"/>
      <c r="N86" s="90"/>
      <c r="O86" s="90"/>
      <c r="P86" s="90"/>
      <c r="Q86" s="90"/>
      <c r="R86" s="90"/>
      <c r="S86" s="20"/>
      <c r="T86" s="41"/>
      <c r="U86" s="165"/>
      <c r="V86" s="20"/>
      <c r="W86" s="160"/>
      <c r="X86" s="20"/>
      <c r="Y86" s="160"/>
      <c r="Z86" s="5"/>
      <c r="AA86" s="131"/>
      <c r="AB86" s="131"/>
      <c r="AC86" s="20"/>
      <c r="AI86" s="137"/>
      <c r="AJ86" s="137"/>
      <c r="AR86" s="57"/>
      <c r="AS86" s="132"/>
      <c r="AV86" s="131"/>
      <c r="AW86" s="132"/>
      <c r="BG86" s="161"/>
      <c r="BL86" s="147"/>
      <c r="BM86" s="133"/>
      <c r="BN86" s="147"/>
      <c r="BS86" s="133"/>
      <c r="BT86" s="147"/>
    </row>
    <row r="87" spans="1:149" s="7" customFormat="1" ht="15.75" hidden="1" x14ac:dyDescent="0.25">
      <c r="A87" s="27"/>
      <c r="B87" s="95"/>
      <c r="C87" s="2"/>
      <c r="D87" s="2"/>
      <c r="E87" s="2"/>
      <c r="F87" s="2"/>
      <c r="G87" s="2"/>
      <c r="H87" s="2"/>
      <c r="I87" s="2"/>
      <c r="J87" s="2"/>
      <c r="K87" s="2"/>
      <c r="L87" s="2"/>
      <c r="M87" s="121"/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20"/>
      <c r="T87" s="41"/>
      <c r="U87" s="165"/>
      <c r="V87" s="20"/>
      <c r="W87" s="160"/>
      <c r="X87" s="20"/>
      <c r="Y87" s="160"/>
      <c r="Z87" s="5"/>
      <c r="AA87" s="131"/>
      <c r="AB87" s="131"/>
      <c r="AC87" s="20"/>
      <c r="AI87" s="137"/>
      <c r="AJ87" s="137"/>
      <c r="AR87" s="57"/>
      <c r="AS87" s="132"/>
      <c r="AV87" s="131"/>
      <c r="AW87" s="132"/>
      <c r="BG87" s="161"/>
      <c r="BL87" s="147"/>
      <c r="BM87" s="133"/>
      <c r="BN87" s="147"/>
      <c r="BS87" s="133"/>
      <c r="BT87" s="147"/>
    </row>
    <row r="88" spans="1:149" s="7" customFormat="1" ht="15.75" hidden="1" x14ac:dyDescent="0.25">
      <c r="A88" s="115"/>
      <c r="B88" s="104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149"/>
      <c r="N88" s="88"/>
      <c r="O88" s="88"/>
      <c r="P88" s="88"/>
      <c r="Q88" s="88"/>
      <c r="R88" s="88"/>
      <c r="S88" s="20"/>
      <c r="T88" s="41"/>
      <c r="U88" s="165"/>
      <c r="V88" s="20"/>
      <c r="W88" s="160"/>
      <c r="X88" s="20"/>
      <c r="Y88" s="160"/>
      <c r="Z88" s="5"/>
      <c r="AA88" s="131"/>
      <c r="AB88" s="131"/>
      <c r="AC88" s="20"/>
      <c r="AI88" s="137"/>
      <c r="AJ88" s="137"/>
      <c r="AR88" s="57"/>
      <c r="AS88" s="132"/>
      <c r="AV88" s="131"/>
      <c r="AW88" s="132"/>
      <c r="BG88" s="161"/>
      <c r="BL88" s="147"/>
      <c r="BM88" s="133"/>
      <c r="BN88" s="147"/>
      <c r="BS88" s="133"/>
      <c r="BT88" s="147"/>
    </row>
    <row r="89" spans="1:149" s="7" customFormat="1" ht="15.75" hidden="1" x14ac:dyDescent="0.25">
      <c r="A89" s="27"/>
      <c r="B89" s="95"/>
      <c r="C89" s="2"/>
      <c r="D89" s="2"/>
      <c r="E89" s="2"/>
      <c r="F89" s="2"/>
      <c r="G89" s="2"/>
      <c r="H89" s="2"/>
      <c r="I89" s="2"/>
      <c r="J89" s="2"/>
      <c r="K89" s="2"/>
      <c r="L89" s="2"/>
      <c r="M89" s="121"/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20"/>
      <c r="T89" s="41"/>
      <c r="U89" s="165"/>
      <c r="V89" s="20"/>
      <c r="W89" s="160"/>
      <c r="X89" s="20"/>
      <c r="Y89" s="160"/>
      <c r="Z89" s="20"/>
      <c r="AA89" s="131"/>
      <c r="AB89" s="131"/>
      <c r="AC89" s="20"/>
      <c r="AD89" s="20"/>
      <c r="AE89" s="20"/>
      <c r="AF89" s="20"/>
      <c r="AG89" s="20"/>
      <c r="AH89" s="20"/>
      <c r="AI89" s="137"/>
      <c r="AJ89" s="137"/>
      <c r="AK89" s="20"/>
      <c r="AL89" s="20"/>
      <c r="AM89" s="20"/>
      <c r="AN89" s="20"/>
      <c r="AO89" s="20"/>
      <c r="AP89" s="20"/>
      <c r="AQ89" s="20"/>
      <c r="AR89" s="57"/>
      <c r="AS89" s="132"/>
      <c r="AT89" s="20"/>
      <c r="AU89" s="20"/>
      <c r="AV89" s="131"/>
      <c r="AW89" s="132"/>
      <c r="AX89" s="20"/>
      <c r="AY89" s="20"/>
      <c r="AZ89" s="20"/>
      <c r="BA89" s="5"/>
      <c r="BB89" s="5"/>
      <c r="BC89" s="5"/>
      <c r="BD89" s="5"/>
      <c r="BE89" s="5"/>
      <c r="BF89" s="5"/>
      <c r="BG89" s="161"/>
      <c r="BH89" s="5"/>
      <c r="BI89" s="5"/>
      <c r="BJ89" s="5"/>
      <c r="BK89" s="5"/>
      <c r="BL89" s="147"/>
      <c r="BM89" s="133"/>
      <c r="BN89" s="147"/>
      <c r="BO89" s="5"/>
      <c r="BP89" s="5"/>
      <c r="BQ89" s="5"/>
      <c r="BR89" s="5"/>
      <c r="BS89" s="133"/>
      <c r="BT89" s="147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</row>
    <row r="90" spans="1:149" s="7" customFormat="1" ht="15.75" hidden="1" x14ac:dyDescent="0.25">
      <c r="A90" s="27"/>
      <c r="B90" s="95"/>
      <c r="C90" s="2"/>
      <c r="D90" s="2"/>
      <c r="E90" s="2"/>
      <c r="F90" s="2"/>
      <c r="G90" s="2"/>
      <c r="H90" s="2"/>
      <c r="I90" s="2"/>
      <c r="J90" s="2"/>
      <c r="K90" s="2"/>
      <c r="L90" s="2"/>
      <c r="M90" s="121"/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20"/>
      <c r="T90" s="41"/>
      <c r="U90" s="165"/>
      <c r="V90" s="20"/>
      <c r="W90" s="160"/>
      <c r="X90" s="20"/>
      <c r="Y90" s="160"/>
      <c r="Z90" s="20"/>
      <c r="AA90" s="131"/>
      <c r="AB90" s="131"/>
      <c r="AC90" s="20"/>
      <c r="AD90" s="20"/>
      <c r="AE90" s="20"/>
      <c r="AF90" s="20"/>
      <c r="AG90" s="20"/>
      <c r="AH90" s="20"/>
      <c r="AI90" s="137"/>
      <c r="AJ90" s="137"/>
      <c r="AK90" s="20"/>
      <c r="AL90" s="20"/>
      <c r="AM90" s="20"/>
      <c r="AN90" s="20"/>
      <c r="AO90" s="20"/>
      <c r="AP90" s="20"/>
      <c r="AQ90" s="20"/>
      <c r="AR90" s="57"/>
      <c r="AS90" s="132"/>
      <c r="AT90" s="20"/>
      <c r="AU90" s="20"/>
      <c r="AV90" s="131"/>
      <c r="AW90" s="132"/>
      <c r="AX90" s="20"/>
      <c r="AY90" s="20"/>
      <c r="AZ90" s="20"/>
      <c r="BA90" s="5"/>
      <c r="BB90" s="5"/>
      <c r="BC90" s="5"/>
      <c r="BD90" s="5"/>
      <c r="BE90" s="5"/>
      <c r="BF90" s="5"/>
      <c r="BG90" s="161"/>
      <c r="BH90" s="5"/>
      <c r="BI90" s="5"/>
      <c r="BJ90" s="5"/>
      <c r="BK90" s="5"/>
      <c r="BL90" s="147"/>
      <c r="BM90" s="133"/>
      <c r="BN90" s="147"/>
      <c r="BO90" s="5"/>
      <c r="BP90" s="5"/>
      <c r="BQ90" s="5"/>
      <c r="BR90" s="5"/>
      <c r="BS90" s="133"/>
      <c r="BT90" s="147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</row>
    <row r="91" spans="1:149" s="7" customFormat="1" ht="15.75" hidden="1" x14ac:dyDescent="0.25">
      <c r="A91" s="85"/>
      <c r="B91" s="104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150"/>
      <c r="N91" s="90"/>
      <c r="O91" s="90"/>
      <c r="P91" s="90"/>
      <c r="Q91" s="90"/>
      <c r="R91" s="90"/>
      <c r="S91" s="20"/>
      <c r="T91" s="41"/>
      <c r="U91" s="165"/>
      <c r="V91" s="20"/>
      <c r="W91" s="160"/>
      <c r="X91" s="20"/>
      <c r="Y91" s="160"/>
      <c r="Z91" s="20"/>
      <c r="AA91" s="131"/>
      <c r="AB91" s="131"/>
      <c r="AC91" s="20"/>
      <c r="AD91" s="20"/>
      <c r="AE91" s="20"/>
      <c r="AF91" s="20"/>
      <c r="AG91" s="20"/>
      <c r="AH91" s="20"/>
      <c r="AI91" s="137"/>
      <c r="AJ91" s="137"/>
      <c r="AK91" s="20"/>
      <c r="AL91" s="20"/>
      <c r="AM91" s="20"/>
      <c r="AN91" s="20"/>
      <c r="AO91" s="20"/>
      <c r="AP91" s="20"/>
      <c r="AQ91" s="20"/>
      <c r="AR91" s="57"/>
      <c r="AS91" s="132"/>
      <c r="AT91" s="20"/>
      <c r="AU91" s="20"/>
      <c r="AV91" s="131"/>
      <c r="AW91" s="132"/>
      <c r="AX91" s="20"/>
      <c r="AY91" s="20"/>
      <c r="AZ91" s="20"/>
      <c r="BA91" s="5"/>
      <c r="BB91" s="5"/>
      <c r="BC91" s="5"/>
      <c r="BD91" s="5"/>
      <c r="BE91" s="5"/>
      <c r="BF91" s="5"/>
      <c r="BG91" s="161"/>
      <c r="BH91" s="5"/>
      <c r="BI91" s="5"/>
      <c r="BJ91" s="5"/>
      <c r="BK91" s="5"/>
      <c r="BL91" s="147"/>
      <c r="BM91" s="133"/>
      <c r="BN91" s="147"/>
      <c r="BO91" s="5"/>
      <c r="BP91" s="5"/>
      <c r="BQ91" s="5"/>
      <c r="BR91" s="5"/>
      <c r="BS91" s="133"/>
      <c r="BT91" s="147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</row>
    <row r="92" spans="1:149" s="7" customFormat="1" ht="15.75" hidden="1" x14ac:dyDescent="0.25">
      <c r="A92" s="27"/>
      <c r="B92" s="95"/>
      <c r="C92" s="2"/>
      <c r="D92" s="2"/>
      <c r="E92" s="2"/>
      <c r="F92" s="2"/>
      <c r="G92" s="2"/>
      <c r="H92" s="2"/>
      <c r="I92" s="2"/>
      <c r="J92" s="2"/>
      <c r="K92" s="2"/>
      <c r="L92" s="2"/>
      <c r="M92" s="121"/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20"/>
      <c r="T92" s="41"/>
      <c r="U92" s="165"/>
      <c r="V92" s="20"/>
      <c r="W92" s="160"/>
      <c r="X92" s="20"/>
      <c r="Y92" s="160"/>
      <c r="Z92" s="20"/>
      <c r="AA92" s="131"/>
      <c r="AB92" s="131"/>
      <c r="AC92" s="20"/>
      <c r="AD92" s="20"/>
      <c r="AE92" s="20"/>
      <c r="AF92" s="20"/>
      <c r="AG92" s="20"/>
      <c r="AH92" s="20"/>
      <c r="AI92" s="137"/>
      <c r="AJ92" s="137"/>
      <c r="AK92" s="20"/>
      <c r="AL92" s="20"/>
      <c r="AM92" s="20"/>
      <c r="AN92" s="20"/>
      <c r="AO92" s="20"/>
      <c r="AP92" s="20"/>
      <c r="AQ92" s="20"/>
      <c r="AR92" s="57"/>
      <c r="AS92" s="132"/>
      <c r="AT92" s="20"/>
      <c r="AU92" s="20"/>
      <c r="AV92" s="131"/>
      <c r="AW92" s="132"/>
      <c r="AX92" s="20"/>
      <c r="AY92" s="20"/>
      <c r="AZ92" s="20"/>
      <c r="BA92" s="5"/>
      <c r="BB92" s="5"/>
      <c r="BC92" s="5"/>
      <c r="BD92" s="5"/>
      <c r="BE92" s="5"/>
      <c r="BF92" s="5"/>
      <c r="BG92" s="161"/>
      <c r="BH92" s="5"/>
      <c r="BI92" s="5"/>
      <c r="BJ92" s="5"/>
      <c r="BK92" s="5"/>
      <c r="BL92" s="147"/>
      <c r="BM92" s="133"/>
      <c r="BN92" s="147"/>
      <c r="BO92" s="5"/>
      <c r="BP92" s="5"/>
      <c r="BQ92" s="5"/>
      <c r="BR92" s="5"/>
      <c r="BS92" s="133"/>
      <c r="BT92" s="147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</row>
    <row r="93" spans="1:149" s="7" customFormat="1" ht="15.75" hidden="1" x14ac:dyDescent="0.25">
      <c r="A93" s="27"/>
      <c r="B93" s="95"/>
      <c r="C93" s="2"/>
      <c r="D93" s="2"/>
      <c r="E93" s="2"/>
      <c r="F93" s="2"/>
      <c r="G93" s="2"/>
      <c r="H93" s="2"/>
      <c r="I93" s="2"/>
      <c r="J93" s="2"/>
      <c r="K93" s="2"/>
      <c r="L93" s="2"/>
      <c r="M93" s="121"/>
      <c r="N93" s="50">
        <v>0</v>
      </c>
      <c r="O93" s="50">
        <v>0</v>
      </c>
      <c r="P93" s="50">
        <v>0</v>
      </c>
      <c r="Q93" s="50">
        <v>0</v>
      </c>
      <c r="R93" s="50">
        <v>0</v>
      </c>
      <c r="S93" s="20"/>
      <c r="T93" s="41"/>
      <c r="U93" s="165"/>
      <c r="V93" s="20"/>
      <c r="W93" s="160"/>
      <c r="X93" s="20"/>
      <c r="Y93" s="160"/>
      <c r="Z93" s="20"/>
      <c r="AA93" s="131"/>
      <c r="AB93" s="131"/>
      <c r="AC93" s="20"/>
      <c r="AD93" s="20"/>
      <c r="AE93" s="20"/>
      <c r="AF93" s="20"/>
      <c r="AG93" s="20"/>
      <c r="AH93" s="20"/>
      <c r="AI93" s="137"/>
      <c r="AJ93" s="137"/>
      <c r="AK93" s="20"/>
      <c r="AL93" s="20"/>
      <c r="AM93" s="20"/>
      <c r="AN93" s="20"/>
      <c r="AO93" s="20"/>
      <c r="AP93" s="20"/>
      <c r="AQ93" s="20"/>
      <c r="AR93" s="57"/>
      <c r="AS93" s="132"/>
      <c r="AT93" s="20"/>
      <c r="AU93" s="20"/>
      <c r="AV93" s="131"/>
      <c r="AW93" s="132"/>
      <c r="AX93" s="20"/>
      <c r="AY93" s="20"/>
      <c r="AZ93" s="20"/>
      <c r="BA93" s="5"/>
      <c r="BB93" s="5"/>
      <c r="BC93" s="5"/>
      <c r="BD93" s="5"/>
      <c r="BE93" s="5"/>
      <c r="BF93" s="5"/>
      <c r="BG93" s="161"/>
      <c r="BH93" s="5"/>
      <c r="BI93" s="5"/>
      <c r="BJ93" s="5"/>
      <c r="BK93" s="5"/>
      <c r="BL93" s="147"/>
      <c r="BM93" s="133"/>
      <c r="BN93" s="147"/>
      <c r="BO93" s="5"/>
      <c r="BP93" s="5"/>
      <c r="BQ93" s="5"/>
      <c r="BR93" s="5"/>
      <c r="BS93" s="133"/>
      <c r="BT93" s="147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</row>
    <row r="94" spans="1:149" s="7" customFormat="1" ht="15.75" hidden="1" x14ac:dyDescent="0.25">
      <c r="A94" s="27"/>
      <c r="B94" s="95"/>
      <c r="C94" s="2"/>
      <c r="D94" s="2"/>
      <c r="E94" s="2"/>
      <c r="F94" s="2"/>
      <c r="G94" s="2"/>
      <c r="H94" s="2"/>
      <c r="I94" s="2"/>
      <c r="J94" s="2"/>
      <c r="K94" s="2"/>
      <c r="L94" s="2"/>
      <c r="M94" s="121"/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20"/>
      <c r="T94" s="41"/>
      <c r="U94" s="165"/>
      <c r="V94" s="20"/>
      <c r="W94" s="160"/>
      <c r="X94" s="20"/>
      <c r="Y94" s="160"/>
      <c r="Z94" s="20"/>
      <c r="AA94" s="131"/>
      <c r="AB94" s="131"/>
      <c r="AC94" s="20"/>
      <c r="AD94" s="20"/>
      <c r="AE94" s="20"/>
      <c r="AF94" s="20"/>
      <c r="AG94" s="20"/>
      <c r="AH94" s="20"/>
      <c r="AI94" s="137"/>
      <c r="AJ94" s="137"/>
      <c r="AK94" s="20"/>
      <c r="AL94" s="20"/>
      <c r="AM94" s="20"/>
      <c r="AN94" s="20"/>
      <c r="AO94" s="20"/>
      <c r="AP94" s="20"/>
      <c r="AQ94" s="20"/>
      <c r="AR94" s="57"/>
      <c r="AS94" s="132"/>
      <c r="AT94" s="20"/>
      <c r="AU94" s="20"/>
      <c r="AV94" s="131"/>
      <c r="AW94" s="132"/>
      <c r="AX94" s="20"/>
      <c r="AY94" s="20"/>
      <c r="AZ94" s="20"/>
      <c r="BA94" s="5"/>
      <c r="BB94" s="5"/>
      <c r="BC94" s="5"/>
      <c r="BD94" s="5"/>
      <c r="BE94" s="5"/>
      <c r="BF94" s="5"/>
      <c r="BG94" s="161"/>
      <c r="BH94" s="5"/>
      <c r="BI94" s="5"/>
      <c r="BJ94" s="5"/>
      <c r="BK94" s="5"/>
      <c r="BL94" s="147"/>
      <c r="BM94" s="133"/>
      <c r="BN94" s="147"/>
      <c r="BO94" s="5"/>
      <c r="BP94" s="5"/>
      <c r="BQ94" s="5"/>
      <c r="BR94" s="5"/>
      <c r="BS94" s="133"/>
      <c r="BT94" s="147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</row>
    <row r="95" spans="1:149" s="7" customFormat="1" ht="15.75" hidden="1" x14ac:dyDescent="0.25">
      <c r="A95" s="85"/>
      <c r="B95" s="104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150"/>
      <c r="N95" s="90"/>
      <c r="O95" s="90"/>
      <c r="P95" s="90"/>
      <c r="Q95" s="90"/>
      <c r="R95" s="90"/>
      <c r="S95" s="20"/>
      <c r="T95" s="41"/>
      <c r="U95" s="165"/>
      <c r="V95" s="20"/>
      <c r="W95" s="160"/>
      <c r="X95" s="20"/>
      <c r="Y95" s="160"/>
      <c r="Z95" s="20"/>
      <c r="AA95" s="131"/>
      <c r="AB95" s="131"/>
      <c r="AC95" s="20"/>
      <c r="AD95" s="20"/>
      <c r="AE95" s="20"/>
      <c r="AF95" s="20"/>
      <c r="AG95" s="20"/>
      <c r="AH95" s="20"/>
      <c r="AI95" s="137"/>
      <c r="AJ95" s="137"/>
      <c r="AK95" s="20"/>
      <c r="AL95" s="20"/>
      <c r="AM95" s="20"/>
      <c r="AN95" s="20"/>
      <c r="AO95" s="20"/>
      <c r="AP95" s="20"/>
      <c r="AQ95" s="20"/>
      <c r="AR95" s="57"/>
      <c r="AS95" s="132"/>
      <c r="AT95" s="20"/>
      <c r="AU95" s="20"/>
      <c r="AV95" s="131"/>
      <c r="AW95" s="132"/>
      <c r="AX95" s="20"/>
      <c r="AY95" s="20"/>
      <c r="AZ95" s="20"/>
      <c r="BA95" s="5"/>
      <c r="BB95" s="5"/>
      <c r="BC95" s="5"/>
      <c r="BD95" s="5"/>
      <c r="BE95" s="5"/>
      <c r="BF95" s="5"/>
      <c r="BG95" s="161"/>
      <c r="BH95" s="5"/>
      <c r="BI95" s="5"/>
      <c r="BJ95" s="5"/>
      <c r="BK95" s="5"/>
      <c r="BL95" s="147"/>
      <c r="BM95" s="133"/>
      <c r="BN95" s="147"/>
      <c r="BO95" s="5"/>
      <c r="BP95" s="5"/>
      <c r="BQ95" s="5"/>
      <c r="BR95" s="5"/>
      <c r="BS95" s="133"/>
      <c r="BT95" s="147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</row>
    <row r="96" spans="1:149" s="7" customFormat="1" ht="15.75" hidden="1" x14ac:dyDescent="0.25">
      <c r="A96" s="27"/>
      <c r="B96" s="95"/>
      <c r="C96" s="2"/>
      <c r="D96" s="2"/>
      <c r="E96" s="2"/>
      <c r="F96" s="2"/>
      <c r="G96" s="2"/>
      <c r="H96" s="2"/>
      <c r="I96" s="2"/>
      <c r="J96" s="2"/>
      <c r="K96" s="2"/>
      <c r="L96" s="2"/>
      <c r="M96" s="121"/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20"/>
      <c r="T96" s="41"/>
      <c r="U96" s="165"/>
      <c r="V96" s="20"/>
      <c r="W96" s="160"/>
      <c r="X96" s="20"/>
      <c r="Y96" s="160"/>
      <c r="Z96" s="20"/>
      <c r="AA96" s="131"/>
      <c r="AB96" s="131"/>
      <c r="AC96" s="20"/>
      <c r="AD96" s="20"/>
      <c r="AE96" s="20"/>
      <c r="AF96" s="20"/>
      <c r="AG96" s="20"/>
      <c r="AH96" s="20"/>
      <c r="AI96" s="137"/>
      <c r="AJ96" s="137"/>
      <c r="AK96" s="20"/>
      <c r="AL96" s="20"/>
      <c r="AM96" s="20"/>
      <c r="AN96" s="20"/>
      <c r="AO96" s="20"/>
      <c r="AP96" s="20"/>
      <c r="AQ96" s="20"/>
      <c r="AR96" s="57"/>
      <c r="AS96" s="132"/>
      <c r="AT96" s="20"/>
      <c r="AU96" s="20"/>
      <c r="AV96" s="131"/>
      <c r="AW96" s="132"/>
      <c r="AX96" s="20"/>
      <c r="AY96" s="20"/>
      <c r="AZ96" s="20"/>
      <c r="BA96" s="5"/>
      <c r="BB96" s="5"/>
      <c r="BC96" s="5"/>
      <c r="BD96" s="5"/>
      <c r="BE96" s="5"/>
      <c r="BF96" s="5"/>
      <c r="BG96" s="161"/>
      <c r="BH96" s="5"/>
      <c r="BI96" s="5"/>
      <c r="BJ96" s="5"/>
      <c r="BK96" s="5"/>
      <c r="BL96" s="147"/>
      <c r="BM96" s="133"/>
      <c r="BN96" s="147"/>
      <c r="BO96" s="5"/>
      <c r="BP96" s="5"/>
      <c r="BQ96" s="5"/>
      <c r="BR96" s="5"/>
      <c r="BS96" s="133"/>
      <c r="BT96" s="147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</row>
    <row r="97" spans="1:149" s="7" customFormat="1" ht="15.75" hidden="1" x14ac:dyDescent="0.25">
      <c r="A97" s="27"/>
      <c r="B97" s="95"/>
      <c r="C97" s="2"/>
      <c r="D97" s="2"/>
      <c r="E97" s="2"/>
      <c r="F97" s="2"/>
      <c r="G97" s="2"/>
      <c r="H97" s="2"/>
      <c r="I97" s="2"/>
      <c r="J97" s="2"/>
      <c r="K97" s="2"/>
      <c r="L97" s="2"/>
      <c r="M97" s="121"/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20"/>
      <c r="T97" s="41"/>
      <c r="U97" s="165"/>
      <c r="V97" s="20"/>
      <c r="W97" s="160"/>
      <c r="X97" s="20"/>
      <c r="Y97" s="160"/>
      <c r="Z97" s="20"/>
      <c r="AA97" s="131"/>
      <c r="AB97" s="131"/>
      <c r="AC97" s="20"/>
      <c r="AD97" s="20"/>
      <c r="AE97" s="20"/>
      <c r="AF97" s="20"/>
      <c r="AG97" s="20"/>
      <c r="AH97" s="20"/>
      <c r="AI97" s="137"/>
      <c r="AJ97" s="137"/>
      <c r="AK97" s="20"/>
      <c r="AL97" s="20"/>
      <c r="AM97" s="20"/>
      <c r="AN97" s="20"/>
      <c r="AO97" s="20"/>
      <c r="AP97" s="20"/>
      <c r="AQ97" s="20"/>
      <c r="AR97" s="57"/>
      <c r="AS97" s="132"/>
      <c r="AT97" s="20"/>
      <c r="AU97" s="20"/>
      <c r="AV97" s="131"/>
      <c r="AW97" s="132"/>
      <c r="AX97" s="20"/>
      <c r="AY97" s="20"/>
      <c r="AZ97" s="20"/>
      <c r="BA97" s="5"/>
      <c r="BB97" s="5"/>
      <c r="BC97" s="5"/>
      <c r="BD97" s="5"/>
      <c r="BE97" s="5"/>
      <c r="BF97" s="5"/>
      <c r="BG97" s="161"/>
      <c r="BH97" s="5"/>
      <c r="BI97" s="5"/>
      <c r="BJ97" s="5"/>
      <c r="BK97" s="5"/>
      <c r="BL97" s="147"/>
      <c r="BM97" s="133"/>
      <c r="BN97" s="147"/>
      <c r="BO97" s="5"/>
      <c r="BP97" s="5"/>
      <c r="BQ97" s="5"/>
      <c r="BR97" s="5"/>
      <c r="BS97" s="133"/>
      <c r="BT97" s="147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</row>
    <row r="98" spans="1:149" s="7" customFormat="1" ht="15.75" hidden="1" x14ac:dyDescent="0.25">
      <c r="A98" s="85"/>
      <c r="B98" s="104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150"/>
      <c r="N98" s="90"/>
      <c r="O98" s="90"/>
      <c r="P98" s="90"/>
      <c r="Q98" s="90"/>
      <c r="R98" s="90"/>
      <c r="S98" s="20"/>
      <c r="T98" s="41"/>
      <c r="U98" s="165"/>
      <c r="V98" s="20"/>
      <c r="W98" s="160"/>
      <c r="X98" s="20"/>
      <c r="Y98" s="160"/>
      <c r="Z98" s="20"/>
      <c r="AA98" s="131"/>
      <c r="AB98" s="131"/>
      <c r="AC98" s="20"/>
      <c r="AD98" s="20"/>
      <c r="AE98" s="20"/>
      <c r="AF98" s="20"/>
      <c r="AG98" s="20"/>
      <c r="AH98" s="20"/>
      <c r="AI98" s="137"/>
      <c r="AJ98" s="137"/>
      <c r="AK98" s="20"/>
      <c r="AL98" s="20"/>
      <c r="AM98" s="20"/>
      <c r="AN98" s="20"/>
      <c r="AO98" s="20"/>
      <c r="AP98" s="20"/>
      <c r="AQ98" s="20"/>
      <c r="AR98" s="57"/>
      <c r="AS98" s="132"/>
      <c r="AT98" s="20"/>
      <c r="AU98" s="20"/>
      <c r="AV98" s="131"/>
      <c r="AW98" s="132"/>
      <c r="AX98" s="20"/>
      <c r="AY98" s="20"/>
      <c r="AZ98" s="20"/>
      <c r="BA98" s="5"/>
      <c r="BB98" s="5"/>
      <c r="BC98" s="5"/>
      <c r="BD98" s="5"/>
      <c r="BE98" s="5"/>
      <c r="BF98" s="5"/>
      <c r="BG98" s="161"/>
      <c r="BH98" s="5"/>
      <c r="BI98" s="5"/>
      <c r="BJ98" s="5"/>
      <c r="BK98" s="5"/>
      <c r="BL98" s="147"/>
      <c r="BM98" s="133"/>
      <c r="BN98" s="147"/>
      <c r="BO98" s="5"/>
      <c r="BP98" s="5"/>
      <c r="BQ98" s="5"/>
      <c r="BR98" s="5"/>
      <c r="BS98" s="133"/>
      <c r="BT98" s="147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</row>
    <row r="99" spans="1:149" s="7" customFormat="1" ht="15.75" hidden="1" x14ac:dyDescent="0.25">
      <c r="A99" s="61"/>
      <c r="B99" s="107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151"/>
      <c r="N99" s="68">
        <v>0</v>
      </c>
      <c r="O99" s="68">
        <v>0</v>
      </c>
      <c r="P99" s="68">
        <v>0</v>
      </c>
      <c r="Q99" s="68">
        <v>0</v>
      </c>
      <c r="R99" s="68">
        <v>0</v>
      </c>
      <c r="S99" s="20"/>
      <c r="T99" s="41"/>
      <c r="U99" s="165"/>
      <c r="V99" s="20"/>
      <c r="W99" s="160"/>
      <c r="X99" s="20"/>
      <c r="Y99" s="160"/>
      <c r="Z99" s="20"/>
      <c r="AA99" s="131"/>
      <c r="AB99" s="131"/>
      <c r="AC99" s="20"/>
      <c r="AD99" s="20"/>
      <c r="AE99" s="20"/>
      <c r="AF99" s="20"/>
      <c r="AG99" s="20"/>
      <c r="AH99" s="20"/>
      <c r="AI99" s="137"/>
      <c r="AJ99" s="137"/>
      <c r="AK99" s="20"/>
      <c r="AL99" s="20"/>
      <c r="AM99" s="20"/>
      <c r="AN99" s="20"/>
      <c r="AO99" s="20"/>
      <c r="AP99" s="20"/>
      <c r="AQ99" s="20"/>
      <c r="AR99" s="57"/>
      <c r="AS99" s="132"/>
      <c r="AT99" s="20"/>
      <c r="AU99" s="20"/>
      <c r="AV99" s="131"/>
      <c r="AW99" s="132"/>
      <c r="AX99" s="20"/>
      <c r="AY99" s="20"/>
      <c r="AZ99" s="20"/>
      <c r="BA99" s="5"/>
      <c r="BB99" s="5"/>
      <c r="BC99" s="5"/>
      <c r="BD99" s="5"/>
      <c r="BE99" s="5"/>
      <c r="BF99" s="5"/>
      <c r="BG99" s="161"/>
      <c r="BH99" s="5"/>
      <c r="BI99" s="5"/>
      <c r="BJ99" s="5"/>
      <c r="BK99" s="5"/>
      <c r="BL99" s="147"/>
      <c r="BM99" s="133"/>
      <c r="BN99" s="147"/>
      <c r="BO99" s="5"/>
      <c r="BP99" s="5"/>
      <c r="BQ99" s="5"/>
      <c r="BR99" s="5"/>
      <c r="BS99" s="133"/>
      <c r="BT99" s="147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</row>
    <row r="100" spans="1:149" s="7" customFormat="1" ht="15.75" hidden="1" x14ac:dyDescent="0.25">
      <c r="A100" s="85"/>
      <c r="B100" s="104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150"/>
      <c r="N100" s="90"/>
      <c r="O100" s="90"/>
      <c r="P100" s="90"/>
      <c r="Q100" s="90"/>
      <c r="R100" s="90"/>
      <c r="S100" s="20"/>
      <c r="T100" s="41"/>
      <c r="U100" s="165"/>
      <c r="V100" s="20"/>
      <c r="W100" s="160"/>
      <c r="X100" s="20"/>
      <c r="Y100" s="160"/>
      <c r="Z100" s="20"/>
      <c r="AA100" s="131"/>
      <c r="AB100" s="131"/>
      <c r="AC100" s="20"/>
      <c r="AD100" s="20"/>
      <c r="AE100" s="20"/>
      <c r="AF100" s="20"/>
      <c r="AG100" s="20"/>
      <c r="AH100" s="20"/>
      <c r="AI100" s="137"/>
      <c r="AJ100" s="137"/>
      <c r="AK100" s="20"/>
      <c r="AL100" s="20"/>
      <c r="AM100" s="20"/>
      <c r="AN100" s="20"/>
      <c r="AO100" s="20"/>
      <c r="AP100" s="20"/>
      <c r="AQ100" s="20"/>
      <c r="AR100" s="57"/>
      <c r="AS100" s="132"/>
      <c r="AT100" s="20"/>
      <c r="AU100" s="20"/>
      <c r="AV100" s="131"/>
      <c r="AW100" s="132"/>
      <c r="AX100" s="20"/>
      <c r="AY100" s="20"/>
      <c r="AZ100" s="20"/>
      <c r="BA100" s="5"/>
      <c r="BB100" s="5"/>
      <c r="BC100" s="5"/>
      <c r="BD100" s="5"/>
      <c r="BE100" s="5"/>
      <c r="BF100" s="5"/>
      <c r="BG100" s="161"/>
      <c r="BH100" s="5"/>
      <c r="BI100" s="5"/>
      <c r="BJ100" s="5"/>
      <c r="BK100" s="5"/>
      <c r="BL100" s="147"/>
      <c r="BM100" s="133"/>
      <c r="BN100" s="147"/>
      <c r="BO100" s="5"/>
      <c r="BP100" s="5"/>
      <c r="BQ100" s="5"/>
      <c r="BR100" s="5"/>
      <c r="BS100" s="133"/>
      <c r="BT100" s="147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</row>
    <row r="101" spans="1:149" s="7" customFormat="1" hidden="1" x14ac:dyDescent="0.25">
      <c r="A101" s="27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121"/>
      <c r="N101" s="50"/>
      <c r="O101" s="50"/>
      <c r="P101" s="50"/>
      <c r="Q101" s="50"/>
      <c r="R101" s="50"/>
      <c r="S101" s="20"/>
      <c r="T101" s="41"/>
      <c r="U101" s="165">
        <v>1</v>
      </c>
      <c r="V101" s="20"/>
      <c r="W101" s="160" t="e">
        <v>#VALUE!</v>
      </c>
      <c r="X101" s="20"/>
      <c r="Y101" s="160"/>
      <c r="Z101" s="20"/>
      <c r="AA101" s="131"/>
      <c r="AB101" s="131"/>
      <c r="AC101" s="20"/>
      <c r="AD101" s="20"/>
      <c r="AE101" s="20"/>
      <c r="AF101" s="20"/>
      <c r="AG101" s="20"/>
      <c r="AH101" s="20"/>
      <c r="AI101" s="137"/>
      <c r="AJ101" s="137"/>
      <c r="AK101" s="20"/>
      <c r="AL101" s="20"/>
      <c r="AM101" s="20"/>
      <c r="AN101" s="20"/>
      <c r="AO101" s="20"/>
      <c r="AP101" s="20"/>
      <c r="AQ101" s="20"/>
      <c r="AR101" s="57"/>
      <c r="AS101" s="132"/>
      <c r="AT101" s="20"/>
      <c r="AU101" s="20"/>
      <c r="AV101" s="131"/>
      <c r="AW101" s="132"/>
      <c r="AX101" s="20"/>
      <c r="AY101" s="20"/>
      <c r="AZ101" s="20"/>
      <c r="BA101" s="5"/>
      <c r="BB101" s="5"/>
      <c r="BC101" s="5"/>
      <c r="BD101" s="5"/>
      <c r="BE101" s="5"/>
      <c r="BF101" s="5"/>
      <c r="BG101" s="161">
        <v>0</v>
      </c>
      <c r="BH101" s="5"/>
      <c r="BI101" s="5"/>
      <c r="BJ101" s="5"/>
      <c r="BK101" s="5"/>
      <c r="BL101" s="147">
        <v>0</v>
      </c>
      <c r="BM101" s="133" t="e">
        <v>#REF!</v>
      </c>
      <c r="BN101" s="147" t="e">
        <v>#REF!</v>
      </c>
      <c r="BO101" s="5"/>
      <c r="BP101" s="5"/>
      <c r="BQ101" s="5"/>
      <c r="BR101" s="5"/>
      <c r="BS101" s="133" t="e">
        <v>#REF!</v>
      </c>
      <c r="BT101" s="147" t="e">
        <v>#REF!</v>
      </c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</row>
    <row r="102" spans="1:149" s="7" customFormat="1" hidden="1" x14ac:dyDescent="0.25">
      <c r="A102" s="27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121"/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20"/>
      <c r="T102" s="41"/>
      <c r="U102" s="165"/>
      <c r="V102" s="20"/>
      <c r="W102" s="160"/>
      <c r="X102" s="20"/>
      <c r="Y102" s="160"/>
      <c r="Z102" s="20"/>
      <c r="AA102" s="131"/>
      <c r="AB102" s="131"/>
      <c r="AC102" s="20"/>
      <c r="AD102" s="20"/>
      <c r="AE102" s="20"/>
      <c r="AF102" s="20"/>
      <c r="AG102" s="20"/>
      <c r="AH102" s="20"/>
      <c r="AI102" s="137"/>
      <c r="AJ102" s="137"/>
      <c r="AK102" s="20"/>
      <c r="AL102" s="20"/>
      <c r="AM102" s="20"/>
      <c r="AN102" s="20"/>
      <c r="AO102" s="20"/>
      <c r="AP102" s="20"/>
      <c r="AQ102" s="20"/>
      <c r="AR102" s="57"/>
      <c r="AS102" s="132"/>
      <c r="AT102" s="20"/>
      <c r="AU102" s="20"/>
      <c r="AV102" s="131"/>
      <c r="AW102" s="132"/>
      <c r="AX102" s="20"/>
      <c r="AY102" s="20"/>
      <c r="AZ102" s="20"/>
      <c r="BA102" s="5"/>
      <c r="BB102" s="5"/>
      <c r="BC102" s="5"/>
      <c r="BD102" s="5"/>
      <c r="BE102" s="5"/>
      <c r="BF102" s="5"/>
      <c r="BG102" s="161"/>
      <c r="BH102" s="5"/>
      <c r="BI102" s="5"/>
      <c r="BJ102" s="5"/>
      <c r="BK102" s="5"/>
      <c r="BL102" s="147"/>
      <c r="BM102" s="133"/>
      <c r="BN102" s="147"/>
      <c r="BO102" s="5"/>
      <c r="BP102" s="5"/>
      <c r="BQ102" s="5"/>
      <c r="BR102" s="5"/>
      <c r="BS102" s="133"/>
      <c r="BT102" s="147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</row>
    <row r="103" spans="1:149" s="7" customFormat="1" hidden="1" x14ac:dyDescent="0.25">
      <c r="A103" s="27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121"/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20"/>
      <c r="T103" s="41"/>
      <c r="U103" s="165"/>
      <c r="V103" s="20"/>
      <c r="W103" s="160"/>
      <c r="X103" s="20"/>
      <c r="Y103" s="160"/>
      <c r="Z103" s="20"/>
      <c r="AA103" s="131"/>
      <c r="AB103" s="131"/>
      <c r="AC103" s="20"/>
      <c r="AD103" s="20"/>
      <c r="AE103" s="20"/>
      <c r="AF103" s="20"/>
      <c r="AG103" s="20"/>
      <c r="AH103" s="20"/>
      <c r="AI103" s="137"/>
      <c r="AJ103" s="137"/>
      <c r="AK103" s="20"/>
      <c r="AL103" s="20"/>
      <c r="AM103" s="20"/>
      <c r="AN103" s="20"/>
      <c r="AO103" s="20"/>
      <c r="AP103" s="20"/>
      <c r="AQ103" s="20"/>
      <c r="AR103" s="57"/>
      <c r="AS103" s="132"/>
      <c r="AT103" s="20"/>
      <c r="AU103" s="20"/>
      <c r="AV103" s="131"/>
      <c r="AW103" s="132"/>
      <c r="AX103" s="20"/>
      <c r="AY103" s="20"/>
      <c r="AZ103" s="20"/>
      <c r="BA103" s="5"/>
      <c r="BB103" s="5"/>
      <c r="BC103" s="5"/>
      <c r="BD103" s="5"/>
      <c r="BE103" s="5"/>
      <c r="BF103" s="5"/>
      <c r="BG103" s="161"/>
      <c r="BH103" s="5"/>
      <c r="BI103" s="5"/>
      <c r="BJ103" s="5"/>
      <c r="BK103" s="5"/>
      <c r="BL103" s="147"/>
      <c r="BM103" s="133"/>
      <c r="BN103" s="147"/>
      <c r="BO103" s="5"/>
      <c r="BP103" s="5"/>
      <c r="BQ103" s="5"/>
      <c r="BR103" s="5"/>
      <c r="BS103" s="133"/>
      <c r="BT103" s="147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</row>
    <row r="104" spans="1:149" s="7" customFormat="1" hidden="1" x14ac:dyDescent="0.25">
      <c r="A104" s="27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121"/>
      <c r="N104" s="50">
        <v>0</v>
      </c>
      <c r="O104" s="50">
        <v>0</v>
      </c>
      <c r="P104" s="50">
        <v>0</v>
      </c>
      <c r="Q104" s="50">
        <v>0</v>
      </c>
      <c r="R104" s="50">
        <v>0</v>
      </c>
      <c r="S104" s="20"/>
      <c r="T104" s="41"/>
      <c r="U104" s="165"/>
      <c r="V104" s="20"/>
      <c r="W104" s="160"/>
      <c r="X104" s="20"/>
      <c r="Y104" s="160"/>
      <c r="Z104" s="20"/>
      <c r="AA104" s="131"/>
      <c r="AB104" s="131"/>
      <c r="AC104" s="20"/>
      <c r="AD104" s="20"/>
      <c r="AE104" s="20"/>
      <c r="AF104" s="20"/>
      <c r="AG104" s="20"/>
      <c r="AH104" s="20"/>
      <c r="AI104" s="137"/>
      <c r="AJ104" s="137"/>
      <c r="AK104" s="20"/>
      <c r="AL104" s="20"/>
      <c r="AM104" s="20"/>
      <c r="AN104" s="20"/>
      <c r="AO104" s="20"/>
      <c r="AP104" s="20"/>
      <c r="AQ104" s="20"/>
      <c r="AR104" s="57"/>
      <c r="AS104" s="132"/>
      <c r="AT104" s="20"/>
      <c r="AU104" s="20"/>
      <c r="AV104" s="131"/>
      <c r="AW104" s="132"/>
      <c r="AX104" s="20"/>
      <c r="AY104" s="20"/>
      <c r="AZ104" s="20"/>
      <c r="BA104" s="5"/>
      <c r="BB104" s="5"/>
      <c r="BC104" s="5"/>
      <c r="BD104" s="5"/>
      <c r="BE104" s="5"/>
      <c r="BF104" s="5"/>
      <c r="BG104" s="161"/>
      <c r="BH104" s="5"/>
      <c r="BI104" s="5"/>
      <c r="BJ104" s="5"/>
      <c r="BK104" s="5"/>
      <c r="BL104" s="147"/>
      <c r="BM104" s="133"/>
      <c r="BN104" s="147"/>
      <c r="BO104" s="5"/>
      <c r="BP104" s="5"/>
      <c r="BQ104" s="5"/>
      <c r="BR104" s="5"/>
      <c r="BS104" s="133"/>
      <c r="BT104" s="147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</row>
    <row r="105" spans="1:149" s="7" customFormat="1" hidden="1" x14ac:dyDescent="0.25">
      <c r="A105" s="27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121"/>
      <c r="N105" s="50"/>
      <c r="O105" s="50"/>
      <c r="P105" s="50"/>
      <c r="Q105" s="50"/>
      <c r="R105" s="50"/>
      <c r="S105" s="20"/>
      <c r="T105" s="41"/>
      <c r="U105" s="165">
        <v>1</v>
      </c>
      <c r="V105" s="20"/>
      <c r="W105" s="160" t="e">
        <v>#VALUE!</v>
      </c>
      <c r="X105" s="20"/>
      <c r="Y105" s="160"/>
      <c r="Z105" s="20"/>
      <c r="AA105" s="131"/>
      <c r="AB105" s="131"/>
      <c r="AC105" s="20"/>
      <c r="AD105" s="20"/>
      <c r="AE105" s="20"/>
      <c r="AF105" s="20"/>
      <c r="AG105" s="20"/>
      <c r="AH105" s="20"/>
      <c r="AI105" s="137"/>
      <c r="AJ105" s="137"/>
      <c r="AK105" s="20"/>
      <c r="AL105" s="20"/>
      <c r="AM105" s="20"/>
      <c r="AN105" s="20"/>
      <c r="AO105" s="20"/>
      <c r="AP105" s="20"/>
      <c r="AQ105" s="20"/>
      <c r="AR105" s="57"/>
      <c r="AS105" s="132"/>
      <c r="AT105" s="20"/>
      <c r="AU105" s="20"/>
      <c r="AV105" s="131"/>
      <c r="AW105" s="132"/>
      <c r="AX105" s="20"/>
      <c r="AY105" s="20"/>
      <c r="AZ105" s="20"/>
      <c r="BA105" s="5"/>
      <c r="BB105" s="5"/>
      <c r="BC105" s="5"/>
      <c r="BD105" s="5"/>
      <c r="BE105" s="5"/>
      <c r="BF105" s="5"/>
      <c r="BG105" s="161">
        <v>0</v>
      </c>
      <c r="BH105" s="5"/>
      <c r="BI105" s="5"/>
      <c r="BJ105" s="5"/>
      <c r="BK105" s="5"/>
      <c r="BL105" s="147">
        <v>0</v>
      </c>
      <c r="BM105" s="133" t="e">
        <v>#REF!</v>
      </c>
      <c r="BN105" s="147" t="e">
        <v>#REF!</v>
      </c>
      <c r="BO105" s="5"/>
      <c r="BP105" s="5"/>
      <c r="BQ105" s="5"/>
      <c r="BR105" s="5"/>
      <c r="BS105" s="133" t="e">
        <v>#REF!</v>
      </c>
      <c r="BT105" s="147" t="e">
        <v>#REF!</v>
      </c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</row>
    <row r="106" spans="1:149" s="7" customFormat="1" hidden="1" x14ac:dyDescent="0.25">
      <c r="A106" s="27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121"/>
      <c r="N106" s="50"/>
      <c r="O106" s="50"/>
      <c r="P106" s="50"/>
      <c r="Q106" s="50"/>
      <c r="R106" s="50"/>
      <c r="S106" s="20"/>
      <c r="T106" s="41"/>
      <c r="U106" s="165">
        <v>1</v>
      </c>
      <c r="V106" s="20"/>
      <c r="W106" s="160" t="e">
        <v>#VALUE!</v>
      </c>
      <c r="X106" s="20"/>
      <c r="Y106" s="160"/>
      <c r="Z106" s="20"/>
      <c r="AA106" s="131"/>
      <c r="AB106" s="131"/>
      <c r="AC106" s="20"/>
      <c r="AD106" s="20"/>
      <c r="AE106" s="20"/>
      <c r="AF106" s="20"/>
      <c r="AG106" s="20"/>
      <c r="AH106" s="20"/>
      <c r="AI106" s="137"/>
      <c r="AJ106" s="137"/>
      <c r="AK106" s="20"/>
      <c r="AL106" s="20"/>
      <c r="AM106" s="20"/>
      <c r="AN106" s="20"/>
      <c r="AO106" s="20"/>
      <c r="AP106" s="20"/>
      <c r="AQ106" s="20"/>
      <c r="AR106" s="57"/>
      <c r="AS106" s="132"/>
      <c r="AT106" s="20"/>
      <c r="AU106" s="20"/>
      <c r="AV106" s="131"/>
      <c r="AW106" s="132"/>
      <c r="AX106" s="20"/>
      <c r="AY106" s="20"/>
      <c r="AZ106" s="20"/>
      <c r="BA106" s="5"/>
      <c r="BB106" s="5"/>
      <c r="BC106" s="5"/>
      <c r="BD106" s="5"/>
      <c r="BE106" s="5"/>
      <c r="BF106" s="5"/>
      <c r="BG106" s="161">
        <v>0</v>
      </c>
      <c r="BH106" s="5"/>
      <c r="BI106" s="5"/>
      <c r="BJ106" s="5"/>
      <c r="BK106" s="5"/>
      <c r="BL106" s="147">
        <v>0</v>
      </c>
      <c r="BM106" s="133" t="e">
        <v>#REF!</v>
      </c>
      <c r="BN106" s="147" t="e">
        <v>#REF!</v>
      </c>
      <c r="BO106" s="5"/>
      <c r="BP106" s="5"/>
      <c r="BQ106" s="5"/>
      <c r="BR106" s="5"/>
      <c r="BS106" s="133" t="e">
        <v>#REF!</v>
      </c>
      <c r="BT106" s="147" t="e">
        <v>#REF!</v>
      </c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</row>
    <row r="107" spans="1:149" s="7" customFormat="1" hidden="1" x14ac:dyDescent="0.25">
      <c r="A107" s="27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121"/>
      <c r="N107" s="50"/>
      <c r="O107" s="50"/>
      <c r="P107" s="50"/>
      <c r="Q107" s="50"/>
      <c r="R107" s="50"/>
      <c r="S107" s="20"/>
      <c r="T107" s="41"/>
      <c r="U107" s="165">
        <v>1</v>
      </c>
      <c r="V107" s="20"/>
      <c r="W107" s="160" t="e">
        <v>#VALUE!</v>
      </c>
      <c r="X107" s="20"/>
      <c r="Y107" s="160"/>
      <c r="Z107" s="20"/>
      <c r="AA107" s="131"/>
      <c r="AB107" s="131"/>
      <c r="AC107" s="20"/>
      <c r="AD107" s="20"/>
      <c r="AE107" s="20"/>
      <c r="AF107" s="20"/>
      <c r="AG107" s="20"/>
      <c r="AH107" s="20"/>
      <c r="AI107" s="137"/>
      <c r="AJ107" s="137"/>
      <c r="AK107" s="20"/>
      <c r="AL107" s="20"/>
      <c r="AM107" s="20"/>
      <c r="AN107" s="20"/>
      <c r="AO107" s="20"/>
      <c r="AP107" s="20"/>
      <c r="AQ107" s="20"/>
      <c r="AR107" s="57"/>
      <c r="AS107" s="132"/>
      <c r="AT107" s="20"/>
      <c r="AU107" s="20"/>
      <c r="AV107" s="131"/>
      <c r="AW107" s="132"/>
      <c r="AX107" s="20"/>
      <c r="AY107" s="20"/>
      <c r="AZ107" s="20"/>
      <c r="BA107" s="5"/>
      <c r="BB107" s="5"/>
      <c r="BC107" s="5"/>
      <c r="BD107" s="5"/>
      <c r="BE107" s="5"/>
      <c r="BF107" s="5"/>
      <c r="BG107" s="161">
        <v>0</v>
      </c>
      <c r="BH107" s="5"/>
      <c r="BI107" s="5"/>
      <c r="BJ107" s="5"/>
      <c r="BK107" s="5"/>
      <c r="BL107" s="147">
        <v>0</v>
      </c>
      <c r="BM107" s="133" t="e">
        <v>#REF!</v>
      </c>
      <c r="BN107" s="147" t="e">
        <v>#REF!</v>
      </c>
      <c r="BO107" s="5"/>
      <c r="BP107" s="5"/>
      <c r="BQ107" s="5"/>
      <c r="BR107" s="5"/>
      <c r="BS107" s="133" t="e">
        <v>#REF!</v>
      </c>
      <c r="BT107" s="147" t="e">
        <v>#REF!</v>
      </c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</row>
    <row r="108" spans="1:149" s="7" customFormat="1" hidden="1" x14ac:dyDescent="0.25">
      <c r="A108" s="27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121"/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20"/>
      <c r="T108" s="41"/>
      <c r="U108" s="165"/>
      <c r="V108" s="20"/>
      <c r="W108" s="160"/>
      <c r="X108" s="20"/>
      <c r="Y108" s="160"/>
      <c r="Z108" s="20"/>
      <c r="AA108" s="131"/>
      <c r="AB108" s="131"/>
      <c r="AC108" s="20"/>
      <c r="AD108" s="20"/>
      <c r="AE108" s="20"/>
      <c r="AF108" s="20"/>
      <c r="AG108" s="20"/>
      <c r="AH108" s="20"/>
      <c r="AI108" s="137"/>
      <c r="AJ108" s="137"/>
      <c r="AK108" s="20"/>
      <c r="AL108" s="20"/>
      <c r="AM108" s="20"/>
      <c r="AN108" s="20"/>
      <c r="AO108" s="20"/>
      <c r="AP108" s="20"/>
      <c r="AQ108" s="20"/>
      <c r="AR108" s="57"/>
      <c r="AS108" s="132"/>
      <c r="AT108" s="20"/>
      <c r="AU108" s="20"/>
      <c r="AV108" s="131"/>
      <c r="AW108" s="132"/>
      <c r="AX108" s="20"/>
      <c r="AY108" s="20"/>
      <c r="AZ108" s="20"/>
      <c r="BA108" s="5"/>
      <c r="BB108" s="5"/>
      <c r="BC108" s="5"/>
      <c r="BD108" s="5"/>
      <c r="BE108" s="5"/>
      <c r="BF108" s="5"/>
      <c r="BG108" s="161"/>
      <c r="BH108" s="5"/>
      <c r="BI108" s="5"/>
      <c r="BJ108" s="5"/>
      <c r="BK108" s="5"/>
      <c r="BL108" s="147"/>
      <c r="BM108" s="133"/>
      <c r="BN108" s="147"/>
      <c r="BO108" s="5"/>
      <c r="BP108" s="5"/>
      <c r="BQ108" s="5"/>
      <c r="BR108" s="5"/>
      <c r="BS108" s="133"/>
      <c r="BT108" s="147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</row>
    <row r="109" spans="1:149" x14ac:dyDescent="0.25">
      <c r="A109" s="27"/>
      <c r="B109" s="3" t="s">
        <v>21</v>
      </c>
      <c r="C109" s="9">
        <v>298661.99999999988</v>
      </c>
      <c r="D109" s="9">
        <v>1048638.8500000003</v>
      </c>
      <c r="E109" s="9">
        <v>1209716.96</v>
      </c>
      <c r="F109" s="9">
        <v>115.36068494887439</v>
      </c>
      <c r="G109" s="9">
        <v>-161078.10999999972</v>
      </c>
      <c r="H109" s="9">
        <v>185055.97000000003</v>
      </c>
      <c r="I109" s="9">
        <v>206434.77000000019</v>
      </c>
      <c r="J109" s="9">
        <v>253906.84999999998</v>
      </c>
      <c r="K109" s="9">
        <v>122.99616484180437</v>
      </c>
      <c r="L109" s="9">
        <v>-47472.079999999798</v>
      </c>
      <c r="M109" s="54">
        <v>137583.89000000025</v>
      </c>
      <c r="N109" s="65">
        <v>0</v>
      </c>
      <c r="O109" s="65">
        <v>0</v>
      </c>
      <c r="P109" s="65">
        <v>0</v>
      </c>
      <c r="Q109" s="65">
        <v>-3274.94</v>
      </c>
      <c r="R109" s="65">
        <v>68850.879999999961</v>
      </c>
      <c r="T109" s="41"/>
      <c r="U109" s="160"/>
      <c r="W109" s="160"/>
      <c r="Y109" s="160"/>
      <c r="AI109" s="159"/>
      <c r="AJ109" s="159"/>
      <c r="AS109" s="41"/>
      <c r="AW109" s="41"/>
      <c r="BG109" s="46"/>
      <c r="BL109" s="10"/>
      <c r="BN109" s="10"/>
      <c r="BT109" s="10"/>
    </row>
    <row r="110" spans="1:149" x14ac:dyDescent="0.25">
      <c r="A110" s="27"/>
      <c r="B110" s="3" t="s">
        <v>13</v>
      </c>
      <c r="C110" s="2"/>
      <c r="D110" s="2"/>
      <c r="E110" s="2"/>
      <c r="F110" s="2" t="e">
        <v>#DIV/0!</v>
      </c>
      <c r="G110" s="2"/>
      <c r="H110" s="2"/>
      <c r="I110" s="2"/>
      <c r="J110" s="2"/>
      <c r="K110" s="2" t="e">
        <v>#DIV/0!</v>
      </c>
      <c r="L110" s="2"/>
      <c r="M110" s="121"/>
      <c r="N110" s="66"/>
      <c r="O110" s="66"/>
      <c r="P110" s="66"/>
      <c r="Q110" s="66"/>
      <c r="R110" s="66"/>
      <c r="T110" s="41"/>
      <c r="U110" s="160"/>
      <c r="W110" s="160"/>
      <c r="Y110" s="160"/>
      <c r="AI110" s="159"/>
      <c r="AJ110" s="159"/>
      <c r="AS110" s="41"/>
      <c r="AW110" s="41"/>
      <c r="BG110" s="46"/>
      <c r="BL110" s="10"/>
      <c r="BN110" s="10"/>
      <c r="BT110" s="10"/>
    </row>
    <row r="111" spans="1:149" hidden="1" x14ac:dyDescent="0.25">
      <c r="A111" s="27"/>
      <c r="B111" s="3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54"/>
      <c r="N111" s="65"/>
      <c r="O111" s="65"/>
      <c r="P111" s="65"/>
      <c r="Q111" s="65"/>
      <c r="R111" s="65"/>
      <c r="T111" s="41"/>
      <c r="U111" s="165"/>
      <c r="W111" s="160"/>
      <c r="Y111" s="160"/>
      <c r="AA111" s="131"/>
      <c r="AB111" s="131"/>
      <c r="AI111" s="137"/>
      <c r="AJ111" s="137"/>
      <c r="AR111" s="57"/>
      <c r="AS111" s="132"/>
      <c r="AV111" s="131"/>
      <c r="AW111" s="132"/>
      <c r="BG111" s="161"/>
      <c r="BL111" s="147"/>
      <c r="BM111" s="133"/>
      <c r="BN111" s="147"/>
      <c r="BS111" s="133"/>
      <c r="BT111" s="147"/>
    </row>
    <row r="112" spans="1:149" s="24" customFormat="1" hidden="1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148"/>
      <c r="N112" s="23"/>
      <c r="O112" s="23"/>
      <c r="P112" s="23"/>
      <c r="Q112" s="23"/>
      <c r="R112" s="23"/>
      <c r="S112" s="20"/>
      <c r="T112" s="41"/>
      <c r="U112" s="165"/>
      <c r="V112" s="20"/>
      <c r="W112" s="160"/>
      <c r="X112" s="20"/>
      <c r="Y112" s="160"/>
      <c r="Z112" s="20"/>
      <c r="AA112" s="131"/>
      <c r="AB112" s="131"/>
      <c r="AC112" s="20"/>
      <c r="AD112" s="20"/>
      <c r="AE112" s="20"/>
      <c r="AF112" s="20"/>
      <c r="AG112" s="20"/>
      <c r="AH112" s="20"/>
      <c r="AI112" s="137"/>
      <c r="AJ112" s="137"/>
      <c r="AK112" s="20"/>
      <c r="AL112" s="20"/>
      <c r="AM112" s="20"/>
      <c r="AN112" s="20"/>
      <c r="AO112" s="41"/>
      <c r="AP112" s="20"/>
      <c r="AQ112" s="20"/>
      <c r="AR112" s="57"/>
      <c r="AS112" s="132"/>
      <c r="AT112" s="20"/>
      <c r="AU112" s="20"/>
      <c r="AV112" s="131"/>
      <c r="AW112" s="132"/>
      <c r="AX112" s="20"/>
      <c r="AY112" s="132"/>
      <c r="AZ112" s="131"/>
      <c r="BA112" s="147"/>
      <c r="BB112" s="5"/>
      <c r="BC112" s="5"/>
      <c r="BD112" s="5"/>
      <c r="BE112" s="5"/>
      <c r="BF112" s="5"/>
      <c r="BG112" s="161"/>
      <c r="BH112" s="5"/>
      <c r="BI112" s="5"/>
      <c r="BJ112" s="5"/>
      <c r="BK112" s="5"/>
      <c r="BL112" s="147"/>
      <c r="BM112" s="133"/>
      <c r="BN112" s="147"/>
      <c r="BO112" s="5"/>
      <c r="BP112" s="5"/>
      <c r="BQ112" s="5"/>
      <c r="BR112" s="5"/>
      <c r="BS112" s="133"/>
      <c r="BT112" s="147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</row>
    <row r="113" spans="1:149" s="24" customFormat="1" hidden="1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148"/>
      <c r="N113" s="23"/>
      <c r="O113" s="23"/>
      <c r="P113" s="23"/>
      <c r="Q113" s="23"/>
      <c r="R113" s="23"/>
      <c r="S113" s="20"/>
      <c r="T113" s="41"/>
      <c r="U113" s="165"/>
      <c r="V113" s="20"/>
      <c r="W113" s="160"/>
      <c r="X113" s="20"/>
      <c r="Y113" s="160"/>
      <c r="Z113" s="20"/>
      <c r="AA113" s="131"/>
      <c r="AB113" s="131"/>
      <c r="AC113" s="20"/>
      <c r="AD113" s="20"/>
      <c r="AE113" s="20"/>
      <c r="AF113" s="20"/>
      <c r="AG113" s="20"/>
      <c r="AH113" s="20"/>
      <c r="AI113" s="137"/>
      <c r="AJ113" s="137"/>
      <c r="AK113" s="20"/>
      <c r="AL113" s="20"/>
      <c r="AM113" s="20"/>
      <c r="AN113" s="20"/>
      <c r="AO113" s="20"/>
      <c r="AP113" s="20"/>
      <c r="AQ113" s="20"/>
      <c r="AR113" s="57"/>
      <c r="AS113" s="132"/>
      <c r="AT113" s="20"/>
      <c r="AU113" s="20"/>
      <c r="AV113" s="131"/>
      <c r="AW113" s="132"/>
      <c r="AX113" s="20"/>
      <c r="AY113" s="132"/>
      <c r="AZ113" s="131"/>
      <c r="BA113" s="147"/>
      <c r="BB113" s="5"/>
      <c r="BC113" s="5"/>
      <c r="BD113" s="5"/>
      <c r="BE113" s="5"/>
      <c r="BF113" s="5"/>
      <c r="BG113" s="161"/>
      <c r="BH113" s="5"/>
      <c r="BI113" s="5"/>
      <c r="BJ113" s="5"/>
      <c r="BK113" s="5"/>
      <c r="BL113" s="147"/>
      <c r="BM113" s="133"/>
      <c r="BN113" s="147"/>
      <c r="BO113" s="5"/>
      <c r="BP113" s="5"/>
      <c r="BQ113" s="5"/>
      <c r="BR113" s="5"/>
      <c r="BS113" s="133"/>
      <c r="BT113" s="147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</row>
    <row r="114" spans="1:149" s="24" customFormat="1" hidden="1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148"/>
      <c r="N114" s="23"/>
      <c r="O114" s="23"/>
      <c r="P114" s="23"/>
      <c r="Q114" s="23"/>
      <c r="R114" s="23"/>
      <c r="S114" s="20"/>
      <c r="T114" s="41"/>
      <c r="U114" s="165"/>
      <c r="V114" s="20"/>
      <c r="W114" s="160"/>
      <c r="X114" s="20"/>
      <c r="Y114" s="160"/>
      <c r="Z114" s="20"/>
      <c r="AA114" s="131"/>
      <c r="AB114" s="131"/>
      <c r="AC114" s="20"/>
      <c r="AD114" s="20"/>
      <c r="AE114" s="20"/>
      <c r="AF114" s="20"/>
      <c r="AG114" s="20"/>
      <c r="AH114" s="20"/>
      <c r="AI114" s="137"/>
      <c r="AJ114" s="137"/>
      <c r="AK114" s="20"/>
      <c r="AL114" s="20"/>
      <c r="AM114" s="20"/>
      <c r="AN114" s="20"/>
      <c r="AO114" s="20"/>
      <c r="AP114" s="20"/>
      <c r="AQ114" s="20"/>
      <c r="AR114" s="57"/>
      <c r="AS114" s="132"/>
      <c r="AT114" s="20"/>
      <c r="AU114" s="20"/>
      <c r="AV114" s="131"/>
      <c r="AW114" s="132"/>
      <c r="AX114" s="20"/>
      <c r="AY114" s="132"/>
      <c r="AZ114" s="131"/>
      <c r="BA114" s="147"/>
      <c r="BB114" s="5"/>
      <c r="BC114" s="5"/>
      <c r="BD114" s="5"/>
      <c r="BE114" s="5"/>
      <c r="BF114" s="5"/>
      <c r="BG114" s="161"/>
      <c r="BH114" s="5"/>
      <c r="BI114" s="5"/>
      <c r="BJ114" s="5"/>
      <c r="BK114" s="5"/>
      <c r="BL114" s="147"/>
      <c r="BM114" s="133"/>
      <c r="BN114" s="147"/>
      <c r="BO114" s="5"/>
      <c r="BP114" s="5"/>
      <c r="BQ114" s="5"/>
      <c r="BR114" s="5"/>
      <c r="BS114" s="133"/>
      <c r="BT114" s="147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</row>
    <row r="115" spans="1:149" s="24" customFormat="1" hidden="1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148"/>
      <c r="N115" s="23"/>
      <c r="O115" s="23"/>
      <c r="P115" s="23"/>
      <c r="Q115" s="23"/>
      <c r="R115" s="23"/>
      <c r="S115" s="20"/>
      <c r="T115" s="41"/>
      <c r="U115" s="165"/>
      <c r="V115" s="20"/>
      <c r="W115" s="160"/>
      <c r="X115" s="20"/>
      <c r="Y115" s="160"/>
      <c r="Z115" s="20"/>
      <c r="AA115" s="131"/>
      <c r="AB115" s="131"/>
      <c r="AC115" s="20"/>
      <c r="AD115" s="20"/>
      <c r="AE115" s="20"/>
      <c r="AF115" s="20"/>
      <c r="AG115" s="20"/>
      <c r="AH115" s="20"/>
      <c r="AI115" s="137"/>
      <c r="AJ115" s="137"/>
      <c r="AK115" s="20"/>
      <c r="AL115" s="20"/>
      <c r="AM115" s="20"/>
      <c r="AN115" s="20"/>
      <c r="AO115" s="20"/>
      <c r="AP115" s="20"/>
      <c r="AQ115" s="20"/>
      <c r="AR115" s="57"/>
      <c r="AS115" s="132"/>
      <c r="AT115" s="20"/>
      <c r="AU115" s="20"/>
      <c r="AV115" s="131"/>
      <c r="AW115" s="132"/>
      <c r="AX115" s="20"/>
      <c r="AY115" s="132"/>
      <c r="AZ115" s="131"/>
      <c r="BA115" s="147"/>
      <c r="BB115" s="5"/>
      <c r="BC115" s="5"/>
      <c r="BD115" s="5"/>
      <c r="BE115" s="5"/>
      <c r="BF115" s="5"/>
      <c r="BG115" s="161"/>
      <c r="BH115" s="5"/>
      <c r="BI115" s="5"/>
      <c r="BJ115" s="5"/>
      <c r="BK115" s="5"/>
      <c r="BL115" s="147"/>
      <c r="BM115" s="133"/>
      <c r="BN115" s="147"/>
      <c r="BO115" s="5"/>
      <c r="BP115" s="5"/>
      <c r="BQ115" s="5"/>
      <c r="BR115" s="5"/>
      <c r="BS115" s="133"/>
      <c r="BT115" s="147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</row>
    <row r="116" spans="1:149" s="24" customFormat="1" hidden="1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148"/>
      <c r="N116" s="23"/>
      <c r="O116" s="23"/>
      <c r="P116" s="23"/>
      <c r="Q116" s="23"/>
      <c r="R116" s="23"/>
      <c r="S116" s="20"/>
      <c r="T116" s="41"/>
      <c r="U116" s="165"/>
      <c r="V116" s="20"/>
      <c r="W116" s="160"/>
      <c r="X116" s="20"/>
      <c r="Y116" s="160"/>
      <c r="Z116" s="20"/>
      <c r="AA116" s="131"/>
      <c r="AB116" s="131"/>
      <c r="AC116" s="20"/>
      <c r="AD116" s="20"/>
      <c r="AE116" s="20"/>
      <c r="AF116" s="20"/>
      <c r="AG116" s="20"/>
      <c r="AH116" s="20"/>
      <c r="AI116" s="137"/>
      <c r="AJ116" s="137"/>
      <c r="AK116" s="20"/>
      <c r="AL116" s="20"/>
      <c r="AM116" s="20"/>
      <c r="AN116" s="20"/>
      <c r="AO116" s="41"/>
      <c r="AP116" s="20"/>
      <c r="AQ116" s="20"/>
      <c r="AR116" s="57"/>
      <c r="AS116" s="132"/>
      <c r="AT116" s="20"/>
      <c r="AU116" s="20"/>
      <c r="AV116" s="131"/>
      <c r="AW116" s="132"/>
      <c r="AX116" s="20"/>
      <c r="AY116" s="132"/>
      <c r="AZ116" s="131"/>
      <c r="BA116" s="147"/>
      <c r="BB116" s="5"/>
      <c r="BC116" s="5"/>
      <c r="BD116" s="5"/>
      <c r="BE116" s="5"/>
      <c r="BF116" s="5"/>
      <c r="BG116" s="161"/>
      <c r="BH116" s="5"/>
      <c r="BI116" s="5"/>
      <c r="BJ116" s="5"/>
      <c r="BK116" s="5"/>
      <c r="BL116" s="147"/>
      <c r="BM116" s="133"/>
      <c r="BN116" s="147"/>
      <c r="BO116" s="5"/>
      <c r="BP116" s="5"/>
      <c r="BQ116" s="5"/>
      <c r="BR116" s="5"/>
      <c r="BS116" s="133"/>
      <c r="BT116" s="147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</row>
    <row r="117" spans="1:149" s="24" customFormat="1" hidden="1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148"/>
      <c r="N117" s="23"/>
      <c r="O117" s="23"/>
      <c r="P117" s="23"/>
      <c r="Q117" s="23"/>
      <c r="R117" s="23"/>
      <c r="S117" s="20"/>
      <c r="T117" s="41"/>
      <c r="U117" s="165"/>
      <c r="V117" s="20"/>
      <c r="W117" s="160"/>
      <c r="X117" s="20"/>
      <c r="Y117" s="160"/>
      <c r="Z117" s="20"/>
      <c r="AA117" s="131"/>
      <c r="AB117" s="131"/>
      <c r="AC117" s="20"/>
      <c r="AD117" s="20"/>
      <c r="AE117" s="20"/>
      <c r="AF117" s="20"/>
      <c r="AG117" s="20"/>
      <c r="AH117" s="20"/>
      <c r="AI117" s="137"/>
      <c r="AJ117" s="137"/>
      <c r="AK117" s="20"/>
      <c r="AL117" s="20"/>
      <c r="AM117" s="20"/>
      <c r="AN117" s="20"/>
      <c r="AO117" s="20"/>
      <c r="AP117" s="20"/>
      <c r="AQ117" s="20"/>
      <c r="AR117" s="57"/>
      <c r="AS117" s="132"/>
      <c r="AT117" s="20"/>
      <c r="AU117" s="20"/>
      <c r="AV117" s="131"/>
      <c r="AW117" s="132"/>
      <c r="AX117" s="20"/>
      <c r="AY117" s="20"/>
      <c r="AZ117" s="20"/>
      <c r="BA117" s="5"/>
      <c r="BB117" s="5"/>
      <c r="BC117" s="5"/>
      <c r="BD117" s="5"/>
      <c r="BE117" s="5"/>
      <c r="BF117" s="5"/>
      <c r="BG117" s="161"/>
      <c r="BH117" s="5"/>
      <c r="BI117" s="5"/>
      <c r="BJ117" s="5"/>
      <c r="BK117" s="5"/>
      <c r="BL117" s="147"/>
      <c r="BM117" s="133"/>
      <c r="BN117" s="147"/>
      <c r="BO117" s="5"/>
      <c r="BP117" s="5"/>
      <c r="BQ117" s="5"/>
      <c r="BR117" s="5"/>
      <c r="BS117" s="133"/>
      <c r="BT117" s="147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</row>
    <row r="118" spans="1:149" s="24" customFormat="1" hidden="1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148"/>
      <c r="N118" s="23"/>
      <c r="O118" s="23"/>
      <c r="P118" s="23"/>
      <c r="Q118" s="23"/>
      <c r="R118" s="23"/>
      <c r="S118" s="20"/>
      <c r="T118" s="41"/>
      <c r="U118" s="165"/>
      <c r="V118" s="20"/>
      <c r="W118" s="160"/>
      <c r="X118" s="20"/>
      <c r="Y118" s="160"/>
      <c r="Z118" s="20"/>
      <c r="AA118" s="131"/>
      <c r="AB118" s="131"/>
      <c r="AC118" s="20"/>
      <c r="AD118" s="20"/>
      <c r="AE118" s="20"/>
      <c r="AF118" s="20"/>
      <c r="AG118" s="20"/>
      <c r="AH118" s="20"/>
      <c r="AI118" s="137"/>
      <c r="AJ118" s="137"/>
      <c r="AK118" s="20"/>
      <c r="AL118" s="20"/>
      <c r="AM118" s="20"/>
      <c r="AN118" s="20"/>
      <c r="AO118" s="20"/>
      <c r="AP118" s="20"/>
      <c r="AQ118" s="20"/>
      <c r="AR118" s="57"/>
      <c r="AS118" s="132"/>
      <c r="AT118" s="20"/>
      <c r="AU118" s="20"/>
      <c r="AV118" s="131"/>
      <c r="AW118" s="132"/>
      <c r="AX118" s="20"/>
      <c r="AY118" s="132"/>
      <c r="AZ118" s="131"/>
      <c r="BA118" s="147"/>
      <c r="BB118" s="5"/>
      <c r="BC118" s="5"/>
      <c r="BD118" s="5"/>
      <c r="BE118" s="5"/>
      <c r="BF118" s="5"/>
      <c r="BG118" s="161"/>
      <c r="BH118" s="5"/>
      <c r="BI118" s="5"/>
      <c r="BJ118" s="5"/>
      <c r="BK118" s="5"/>
      <c r="BL118" s="147"/>
      <c r="BM118" s="133"/>
      <c r="BN118" s="147"/>
      <c r="BO118" s="5"/>
      <c r="BP118" s="5"/>
      <c r="BQ118" s="5"/>
      <c r="BR118" s="5"/>
      <c r="BS118" s="133"/>
      <c r="BT118" s="147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</row>
    <row r="119" spans="1:149" s="24" customFormat="1" hidden="1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148"/>
      <c r="N119" s="23"/>
      <c r="O119" s="23"/>
      <c r="P119" s="23"/>
      <c r="Q119" s="23"/>
      <c r="R119" s="23"/>
      <c r="S119" s="20"/>
      <c r="T119" s="41"/>
      <c r="U119" s="165"/>
      <c r="V119" s="20"/>
      <c r="W119" s="160"/>
      <c r="X119" s="20"/>
      <c r="Y119" s="160"/>
      <c r="Z119" s="20"/>
      <c r="AA119" s="131"/>
      <c r="AB119" s="131"/>
      <c r="AC119" s="20"/>
      <c r="AD119" s="20"/>
      <c r="AE119" s="20"/>
      <c r="AF119" s="20"/>
      <c r="AG119" s="20"/>
      <c r="AH119" s="20"/>
      <c r="AI119" s="137"/>
      <c r="AJ119" s="137"/>
      <c r="AK119" s="20"/>
      <c r="AL119" s="20"/>
      <c r="AM119" s="20"/>
      <c r="AN119" s="20"/>
      <c r="AO119" s="41"/>
      <c r="AP119" s="20"/>
      <c r="AQ119" s="20"/>
      <c r="AR119" s="57"/>
      <c r="AS119" s="132"/>
      <c r="AT119" s="20"/>
      <c r="AU119" s="20"/>
      <c r="AV119" s="131"/>
      <c r="AW119" s="132"/>
      <c r="AX119" s="20"/>
      <c r="AY119" s="132"/>
      <c r="AZ119" s="131"/>
      <c r="BA119" s="147"/>
      <c r="BB119" s="5"/>
      <c r="BC119" s="5"/>
      <c r="BD119" s="5"/>
      <c r="BE119" s="5"/>
      <c r="BF119" s="5"/>
      <c r="BG119" s="161"/>
      <c r="BH119" s="5"/>
      <c r="BI119" s="5"/>
      <c r="BJ119" s="5"/>
      <c r="BK119" s="5"/>
      <c r="BL119" s="147"/>
      <c r="BM119" s="133"/>
      <c r="BN119" s="147"/>
      <c r="BO119" s="5"/>
      <c r="BP119" s="5"/>
      <c r="BQ119" s="5"/>
      <c r="BR119" s="5"/>
      <c r="BS119" s="133"/>
      <c r="BT119" s="147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</row>
    <row r="120" spans="1:149" s="24" customFormat="1" hidden="1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148"/>
      <c r="N120" s="23"/>
      <c r="O120" s="23"/>
      <c r="P120" s="23"/>
      <c r="Q120" s="23"/>
      <c r="R120" s="23"/>
      <c r="S120" s="20"/>
      <c r="T120" s="41"/>
      <c r="U120" s="165"/>
      <c r="V120" s="20"/>
      <c r="W120" s="160"/>
      <c r="X120" s="20"/>
      <c r="Y120" s="160"/>
      <c r="Z120" s="20"/>
      <c r="AA120" s="131"/>
      <c r="AB120" s="131"/>
      <c r="AC120" s="20"/>
      <c r="AD120" s="20"/>
      <c r="AE120" s="20"/>
      <c r="AF120" s="20"/>
      <c r="AG120" s="20"/>
      <c r="AH120" s="20"/>
      <c r="AI120" s="137"/>
      <c r="AJ120" s="137"/>
      <c r="AK120" s="20"/>
      <c r="AL120" s="20"/>
      <c r="AM120" s="20"/>
      <c r="AN120" s="20"/>
      <c r="AO120" s="20"/>
      <c r="AP120" s="20"/>
      <c r="AQ120" s="20"/>
      <c r="AR120" s="57"/>
      <c r="AS120" s="132"/>
      <c r="AT120" s="20"/>
      <c r="AU120" s="20"/>
      <c r="AV120" s="131"/>
      <c r="AW120" s="132"/>
      <c r="AX120" s="20"/>
      <c r="AY120" s="132"/>
      <c r="AZ120" s="131"/>
      <c r="BA120" s="147"/>
      <c r="BB120" s="5"/>
      <c r="BC120" s="5"/>
      <c r="BD120" s="5"/>
      <c r="BE120" s="5"/>
      <c r="BF120" s="5"/>
      <c r="BG120" s="161"/>
      <c r="BH120" s="5"/>
      <c r="BI120" s="5"/>
      <c r="BJ120" s="5"/>
      <c r="BK120" s="5"/>
      <c r="BL120" s="147"/>
      <c r="BM120" s="133"/>
      <c r="BN120" s="147"/>
      <c r="BO120" s="5"/>
      <c r="BP120" s="5"/>
      <c r="BQ120" s="5"/>
      <c r="BR120" s="5"/>
      <c r="BS120" s="133"/>
      <c r="BT120" s="147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</row>
    <row r="121" spans="1:149" s="24" customFormat="1" hidden="1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148"/>
      <c r="N121" s="23"/>
      <c r="O121" s="23"/>
      <c r="P121" s="23"/>
      <c r="Q121" s="23"/>
      <c r="R121" s="23"/>
      <c r="S121" s="20"/>
      <c r="T121" s="41"/>
      <c r="U121" s="165"/>
      <c r="V121" s="20"/>
      <c r="W121" s="160"/>
      <c r="X121" s="20"/>
      <c r="Y121" s="160"/>
      <c r="Z121" s="20"/>
      <c r="AA121" s="131"/>
      <c r="AB121" s="131"/>
      <c r="AC121" s="20"/>
      <c r="AD121" s="20"/>
      <c r="AE121" s="20"/>
      <c r="AF121" s="20"/>
      <c r="AG121" s="20"/>
      <c r="AH121" s="20"/>
      <c r="AI121" s="137"/>
      <c r="AJ121" s="137"/>
      <c r="AK121" s="20"/>
      <c r="AL121" s="20"/>
      <c r="AM121" s="20"/>
      <c r="AN121" s="20"/>
      <c r="AO121" s="41"/>
      <c r="AP121" s="20"/>
      <c r="AQ121" s="20"/>
      <c r="AR121" s="57"/>
      <c r="AS121" s="132"/>
      <c r="AT121" s="20"/>
      <c r="AU121" s="20"/>
      <c r="AV121" s="131"/>
      <c r="AW121" s="132"/>
      <c r="AX121" s="20"/>
      <c r="AY121" s="132"/>
      <c r="AZ121" s="131"/>
      <c r="BA121" s="147"/>
      <c r="BB121" s="5"/>
      <c r="BC121" s="5"/>
      <c r="BD121" s="5"/>
      <c r="BE121" s="5"/>
      <c r="BF121" s="5"/>
      <c r="BG121" s="161"/>
      <c r="BH121" s="5"/>
      <c r="BI121" s="5"/>
      <c r="BJ121" s="5"/>
      <c r="BK121" s="5"/>
      <c r="BL121" s="147"/>
      <c r="BM121" s="133"/>
      <c r="BN121" s="147"/>
      <c r="BO121" s="5"/>
      <c r="BP121" s="5"/>
      <c r="BQ121" s="5"/>
      <c r="BR121" s="5"/>
      <c r="BS121" s="133"/>
      <c r="BT121" s="147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</row>
    <row r="122" spans="1:149" s="24" customFormat="1" hidden="1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148"/>
      <c r="N122" s="23"/>
      <c r="O122" s="23"/>
      <c r="P122" s="23"/>
      <c r="Q122" s="23"/>
      <c r="R122" s="23"/>
      <c r="S122" s="20"/>
      <c r="T122" s="41"/>
      <c r="U122" s="165"/>
      <c r="V122" s="20"/>
      <c r="W122" s="160"/>
      <c r="X122" s="20"/>
      <c r="Y122" s="160"/>
      <c r="Z122" s="20"/>
      <c r="AA122" s="131"/>
      <c r="AB122" s="131"/>
      <c r="AC122" s="20"/>
      <c r="AD122" s="20"/>
      <c r="AE122" s="20"/>
      <c r="AF122" s="20"/>
      <c r="AG122" s="20"/>
      <c r="AH122" s="20"/>
      <c r="AI122" s="137"/>
      <c r="AJ122" s="137"/>
      <c r="AK122" s="20"/>
      <c r="AL122" s="20"/>
      <c r="AM122" s="20"/>
      <c r="AN122" s="20"/>
      <c r="AO122" s="20"/>
      <c r="AP122" s="20"/>
      <c r="AQ122" s="20"/>
      <c r="AR122" s="57"/>
      <c r="AS122" s="132"/>
      <c r="AT122" s="20"/>
      <c r="AU122" s="20"/>
      <c r="AV122" s="131"/>
      <c r="AW122" s="132"/>
      <c r="AX122" s="20"/>
      <c r="AY122" s="132"/>
      <c r="AZ122" s="131"/>
      <c r="BA122" s="147"/>
      <c r="BB122" s="5"/>
      <c r="BC122" s="5"/>
      <c r="BD122" s="5"/>
      <c r="BE122" s="5"/>
      <c r="BF122" s="5"/>
      <c r="BG122" s="161"/>
      <c r="BH122" s="5"/>
      <c r="BI122" s="5"/>
      <c r="BJ122" s="5"/>
      <c r="BK122" s="5"/>
      <c r="BL122" s="147"/>
      <c r="BM122" s="133"/>
      <c r="BN122" s="147"/>
      <c r="BO122" s="5"/>
      <c r="BP122" s="5"/>
      <c r="BQ122" s="5"/>
      <c r="BR122" s="5"/>
      <c r="BS122" s="133"/>
      <c r="BT122" s="147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</row>
    <row r="123" spans="1:149" s="24" customFormat="1" hidden="1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148"/>
      <c r="N123" s="23"/>
      <c r="O123" s="23"/>
      <c r="P123" s="23"/>
      <c r="Q123" s="23"/>
      <c r="R123" s="23"/>
      <c r="S123" s="20"/>
      <c r="T123" s="41"/>
      <c r="U123" s="165"/>
      <c r="V123" s="20"/>
      <c r="W123" s="160"/>
      <c r="X123" s="20"/>
      <c r="Y123" s="160"/>
      <c r="Z123" s="20"/>
      <c r="AA123" s="131"/>
      <c r="AB123" s="131"/>
      <c r="AC123" s="20"/>
      <c r="AD123" s="20"/>
      <c r="AE123" s="20"/>
      <c r="AF123" s="20"/>
      <c r="AG123" s="20"/>
      <c r="AH123" s="20"/>
      <c r="AI123" s="137"/>
      <c r="AJ123" s="137"/>
      <c r="AK123" s="20"/>
      <c r="AL123" s="20"/>
      <c r="AM123" s="20"/>
      <c r="AN123" s="20"/>
      <c r="AO123" s="41"/>
      <c r="AP123" s="20"/>
      <c r="AQ123" s="20"/>
      <c r="AR123" s="57"/>
      <c r="AS123" s="132"/>
      <c r="AT123" s="20"/>
      <c r="AU123" s="20"/>
      <c r="AV123" s="131"/>
      <c r="AW123" s="132"/>
      <c r="AX123" s="20"/>
      <c r="AY123" s="132"/>
      <c r="AZ123" s="131"/>
      <c r="BA123" s="147"/>
      <c r="BB123" s="5"/>
      <c r="BC123" s="5"/>
      <c r="BD123" s="5"/>
      <c r="BE123" s="5"/>
      <c r="BF123" s="5"/>
      <c r="BG123" s="161"/>
      <c r="BH123" s="5"/>
      <c r="BI123" s="5"/>
      <c r="BJ123" s="5"/>
      <c r="BK123" s="5"/>
      <c r="BL123" s="147"/>
      <c r="BM123" s="133"/>
      <c r="BN123" s="147"/>
      <c r="BO123" s="5"/>
      <c r="BP123" s="5"/>
      <c r="BQ123" s="5"/>
      <c r="BR123" s="5"/>
      <c r="BS123" s="133"/>
      <c r="BT123" s="147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</row>
    <row r="124" spans="1:149" s="24" customFormat="1" hidden="1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148"/>
      <c r="N124" s="23"/>
      <c r="O124" s="23"/>
      <c r="P124" s="23"/>
      <c r="Q124" s="23"/>
      <c r="R124" s="23"/>
      <c r="S124" s="20"/>
      <c r="T124" s="41"/>
      <c r="U124" s="165"/>
      <c r="V124" s="20"/>
      <c r="W124" s="160"/>
      <c r="X124" s="20"/>
      <c r="Y124" s="160"/>
      <c r="Z124" s="20"/>
      <c r="AA124" s="131"/>
      <c r="AB124" s="131"/>
      <c r="AC124" s="20"/>
      <c r="AD124" s="20"/>
      <c r="AE124" s="20"/>
      <c r="AF124" s="20"/>
      <c r="AG124" s="20"/>
      <c r="AH124" s="20"/>
      <c r="AI124" s="137"/>
      <c r="AJ124" s="137"/>
      <c r="AK124" s="20"/>
      <c r="AL124" s="20"/>
      <c r="AM124" s="20"/>
      <c r="AN124" s="20"/>
      <c r="AO124" s="41"/>
      <c r="AP124" s="20"/>
      <c r="AQ124" s="20"/>
      <c r="AR124" s="57"/>
      <c r="AS124" s="132"/>
      <c r="AT124" s="20"/>
      <c r="AU124" s="20"/>
      <c r="AV124" s="131"/>
      <c r="AW124" s="132"/>
      <c r="AX124" s="20"/>
      <c r="AY124" s="132"/>
      <c r="AZ124" s="131"/>
      <c r="BA124" s="147"/>
      <c r="BB124" s="5"/>
      <c r="BC124" s="5"/>
      <c r="BD124" s="5"/>
      <c r="BE124" s="5"/>
      <c r="BF124" s="5"/>
      <c r="BG124" s="161"/>
      <c r="BH124" s="5"/>
      <c r="BI124" s="5"/>
      <c r="BJ124" s="5"/>
      <c r="BK124" s="5"/>
      <c r="BL124" s="147"/>
      <c r="BM124" s="133"/>
      <c r="BN124" s="147"/>
      <c r="BO124" s="5"/>
      <c r="BP124" s="5"/>
      <c r="BQ124" s="5"/>
      <c r="BR124" s="5"/>
      <c r="BS124" s="133"/>
      <c r="BT124" s="147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</row>
    <row r="125" spans="1:149" s="24" customFormat="1" hidden="1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148"/>
      <c r="N125" s="23"/>
      <c r="O125" s="23"/>
      <c r="P125" s="23"/>
      <c r="Q125" s="23"/>
      <c r="R125" s="23"/>
      <c r="S125" s="20"/>
      <c r="T125" s="41"/>
      <c r="U125" s="165"/>
      <c r="V125" s="20"/>
      <c r="W125" s="160"/>
      <c r="X125" s="20"/>
      <c r="Y125" s="160"/>
      <c r="Z125" s="20"/>
      <c r="AA125" s="131"/>
      <c r="AB125" s="131"/>
      <c r="AC125" s="20"/>
      <c r="AD125" s="20"/>
      <c r="AE125" s="20"/>
      <c r="AF125" s="20"/>
      <c r="AG125" s="20"/>
      <c r="AH125" s="20"/>
      <c r="AI125" s="137"/>
      <c r="AJ125" s="137"/>
      <c r="AK125" s="20"/>
      <c r="AL125" s="20"/>
      <c r="AM125" s="20"/>
      <c r="AN125" s="20"/>
      <c r="AO125" s="20"/>
      <c r="AP125" s="20"/>
      <c r="AQ125" s="20"/>
      <c r="AR125" s="57"/>
      <c r="AS125" s="132"/>
      <c r="AT125" s="20"/>
      <c r="AU125" s="20"/>
      <c r="AV125" s="131"/>
      <c r="AW125" s="132"/>
      <c r="AX125" s="20"/>
      <c r="AY125" s="132"/>
      <c r="AZ125" s="131"/>
      <c r="BA125" s="147"/>
      <c r="BB125" s="5"/>
      <c r="BC125" s="5"/>
      <c r="BD125" s="5"/>
      <c r="BE125" s="5"/>
      <c r="BF125" s="5"/>
      <c r="BG125" s="161"/>
      <c r="BH125" s="5"/>
      <c r="BI125" s="5"/>
      <c r="BJ125" s="5"/>
      <c r="BK125" s="5"/>
      <c r="BL125" s="147"/>
      <c r="BM125" s="133"/>
      <c r="BN125" s="147"/>
      <c r="BO125" s="5"/>
      <c r="BP125" s="5"/>
      <c r="BQ125" s="5"/>
      <c r="BR125" s="5"/>
      <c r="BS125" s="133"/>
      <c r="BT125" s="147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</row>
    <row r="126" spans="1:149" s="24" customFormat="1" hidden="1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148"/>
      <c r="N126" s="23"/>
      <c r="O126" s="23"/>
      <c r="P126" s="23"/>
      <c r="Q126" s="23"/>
      <c r="R126" s="23"/>
      <c r="S126" s="20"/>
      <c r="T126" s="41"/>
      <c r="U126" s="165"/>
      <c r="V126" s="20"/>
      <c r="W126" s="160"/>
      <c r="X126" s="20"/>
      <c r="Y126" s="160"/>
      <c r="Z126" s="20"/>
      <c r="AA126" s="131"/>
      <c r="AB126" s="131"/>
      <c r="AC126" s="20"/>
      <c r="AD126" s="20"/>
      <c r="AE126" s="20"/>
      <c r="AF126" s="20"/>
      <c r="AG126" s="20"/>
      <c r="AH126" s="20"/>
      <c r="AI126" s="137"/>
      <c r="AJ126" s="137"/>
      <c r="AK126" s="20"/>
      <c r="AL126" s="20"/>
      <c r="AM126" s="20"/>
      <c r="AN126" s="20"/>
      <c r="AO126" s="20"/>
      <c r="AP126" s="20"/>
      <c r="AQ126" s="20"/>
      <c r="AR126" s="57"/>
      <c r="AS126" s="132"/>
      <c r="AT126" s="20"/>
      <c r="AU126" s="20"/>
      <c r="AV126" s="131"/>
      <c r="AW126" s="132"/>
      <c r="AX126" s="20"/>
      <c r="AY126" s="132"/>
      <c r="AZ126" s="131"/>
      <c r="BA126" s="147"/>
      <c r="BB126" s="5"/>
      <c r="BC126" s="5"/>
      <c r="BD126" s="5"/>
      <c r="BE126" s="5"/>
      <c r="BF126" s="5"/>
      <c r="BG126" s="161"/>
      <c r="BH126" s="5"/>
      <c r="BI126" s="5"/>
      <c r="BJ126" s="5"/>
      <c r="BK126" s="5"/>
      <c r="BL126" s="147"/>
      <c r="BM126" s="133"/>
      <c r="BN126" s="147"/>
      <c r="BO126" s="5"/>
      <c r="BP126" s="5"/>
      <c r="BQ126" s="5"/>
      <c r="BR126" s="5"/>
      <c r="BS126" s="133"/>
      <c r="BT126" s="147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</row>
    <row r="127" spans="1:149" s="24" customFormat="1" hidden="1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148"/>
      <c r="N127" s="23"/>
      <c r="O127" s="23"/>
      <c r="P127" s="23"/>
      <c r="Q127" s="23"/>
      <c r="R127" s="23"/>
      <c r="S127" s="20"/>
      <c r="T127" s="41"/>
      <c r="U127" s="165"/>
      <c r="V127" s="20"/>
      <c r="W127" s="160"/>
      <c r="X127" s="20"/>
      <c r="Y127" s="160"/>
      <c r="Z127" s="20"/>
      <c r="AA127" s="131"/>
      <c r="AB127" s="131"/>
      <c r="AC127" s="20"/>
      <c r="AD127" s="20"/>
      <c r="AE127" s="20"/>
      <c r="AF127" s="20"/>
      <c r="AG127" s="20"/>
      <c r="AH127" s="20"/>
      <c r="AI127" s="137"/>
      <c r="AJ127" s="137"/>
      <c r="AK127" s="20"/>
      <c r="AL127" s="20"/>
      <c r="AM127" s="20"/>
      <c r="AN127" s="20"/>
      <c r="AO127" s="20"/>
      <c r="AP127" s="20"/>
      <c r="AQ127" s="20"/>
      <c r="AR127" s="57"/>
      <c r="AS127" s="132"/>
      <c r="AT127" s="20"/>
      <c r="AU127" s="20"/>
      <c r="AV127" s="131"/>
      <c r="AW127" s="132"/>
      <c r="AX127" s="20"/>
      <c r="AY127" s="132"/>
      <c r="AZ127" s="131"/>
      <c r="BA127" s="147"/>
      <c r="BB127" s="5"/>
      <c r="BC127" s="5"/>
      <c r="BD127" s="5"/>
      <c r="BE127" s="5"/>
      <c r="BF127" s="5"/>
      <c r="BG127" s="161"/>
      <c r="BH127" s="5"/>
      <c r="BI127" s="5"/>
      <c r="BJ127" s="5"/>
      <c r="BK127" s="5"/>
      <c r="BL127" s="147"/>
      <c r="BM127" s="133"/>
      <c r="BN127" s="147"/>
      <c r="BO127" s="5"/>
      <c r="BP127" s="5"/>
      <c r="BQ127" s="5"/>
      <c r="BR127" s="5"/>
      <c r="BS127" s="133"/>
      <c r="BT127" s="147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</row>
    <row r="128" spans="1:149" s="24" customFormat="1" hidden="1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148"/>
      <c r="N128" s="23"/>
      <c r="O128" s="23"/>
      <c r="P128" s="23"/>
      <c r="Q128" s="23"/>
      <c r="R128" s="23"/>
      <c r="S128" s="20"/>
      <c r="T128" s="41"/>
      <c r="U128" s="165"/>
      <c r="V128" s="20"/>
      <c r="W128" s="160"/>
      <c r="X128" s="20"/>
      <c r="Y128" s="160"/>
      <c r="Z128" s="20"/>
      <c r="AA128" s="131"/>
      <c r="AB128" s="131"/>
      <c r="AC128" s="20"/>
      <c r="AD128" s="20"/>
      <c r="AE128" s="20"/>
      <c r="AF128" s="20"/>
      <c r="AG128" s="20"/>
      <c r="AH128" s="20"/>
      <c r="AI128" s="137"/>
      <c r="AJ128" s="137"/>
      <c r="AK128" s="20"/>
      <c r="AL128" s="20"/>
      <c r="AM128" s="20"/>
      <c r="AN128" s="20"/>
      <c r="AO128" s="41"/>
      <c r="AP128" s="20"/>
      <c r="AQ128" s="20"/>
      <c r="AR128" s="57"/>
      <c r="AS128" s="132"/>
      <c r="AT128" s="20"/>
      <c r="AU128" s="20"/>
      <c r="AV128" s="131"/>
      <c r="AW128" s="132"/>
      <c r="AX128" s="20"/>
      <c r="AY128" s="132"/>
      <c r="AZ128" s="131"/>
      <c r="BA128" s="147"/>
      <c r="BB128" s="5"/>
      <c r="BC128" s="5"/>
      <c r="BD128" s="5"/>
      <c r="BE128" s="5"/>
      <c r="BF128" s="5"/>
      <c r="BG128" s="161"/>
      <c r="BH128" s="5"/>
      <c r="BI128" s="5"/>
      <c r="BJ128" s="5"/>
      <c r="BK128" s="5"/>
      <c r="BL128" s="147"/>
      <c r="BM128" s="133"/>
      <c r="BN128" s="147"/>
      <c r="BO128" s="5"/>
      <c r="BP128" s="5"/>
      <c r="BQ128" s="5"/>
      <c r="BR128" s="5"/>
      <c r="BS128" s="133"/>
      <c r="BT128" s="147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</row>
    <row r="129" spans="1:149" s="24" customFormat="1" hidden="1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148"/>
      <c r="N129" s="23"/>
      <c r="O129" s="23"/>
      <c r="P129" s="23"/>
      <c r="Q129" s="23"/>
      <c r="R129" s="23"/>
      <c r="S129" s="20"/>
      <c r="T129" s="41"/>
      <c r="U129" s="165"/>
      <c r="V129" s="20"/>
      <c r="W129" s="160"/>
      <c r="X129" s="20"/>
      <c r="Y129" s="160"/>
      <c r="Z129" s="20"/>
      <c r="AA129" s="131"/>
      <c r="AB129" s="131"/>
      <c r="AC129" s="20"/>
      <c r="AD129" s="20"/>
      <c r="AE129" s="20"/>
      <c r="AF129" s="20"/>
      <c r="AG129" s="20"/>
      <c r="AH129" s="20"/>
      <c r="AI129" s="137"/>
      <c r="AJ129" s="137"/>
      <c r="AK129" s="20"/>
      <c r="AL129" s="20"/>
      <c r="AM129" s="20"/>
      <c r="AN129" s="20"/>
      <c r="AO129" s="41"/>
      <c r="AP129" s="20"/>
      <c r="AQ129" s="20"/>
      <c r="AR129" s="57"/>
      <c r="AS129" s="132"/>
      <c r="AT129" s="20"/>
      <c r="AU129" s="20"/>
      <c r="AV129" s="131"/>
      <c r="AW129" s="132"/>
      <c r="AX129" s="20"/>
      <c r="AY129" s="132"/>
      <c r="AZ129" s="131"/>
      <c r="BA129" s="147"/>
      <c r="BB129" s="5"/>
      <c r="BC129" s="5"/>
      <c r="BD129" s="5"/>
      <c r="BE129" s="5"/>
      <c r="BF129" s="5"/>
      <c r="BG129" s="161"/>
      <c r="BH129" s="5"/>
      <c r="BI129" s="5"/>
      <c r="BJ129" s="5"/>
      <c r="BK129" s="5"/>
      <c r="BL129" s="147"/>
      <c r="BM129" s="133"/>
      <c r="BN129" s="147"/>
      <c r="BO129" s="5"/>
      <c r="BP129" s="5"/>
      <c r="BQ129" s="5"/>
      <c r="BR129" s="5"/>
      <c r="BS129" s="133"/>
      <c r="BT129" s="147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</row>
    <row r="130" spans="1:149" s="24" customFormat="1" hidden="1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148"/>
      <c r="N130" s="23"/>
      <c r="O130" s="23"/>
      <c r="P130" s="23"/>
      <c r="Q130" s="23"/>
      <c r="R130" s="23"/>
      <c r="S130" s="20"/>
      <c r="T130" s="41"/>
      <c r="U130" s="165"/>
      <c r="V130" s="20"/>
      <c r="W130" s="160"/>
      <c r="X130" s="20"/>
      <c r="Y130" s="160"/>
      <c r="Z130" s="20"/>
      <c r="AA130" s="131"/>
      <c r="AB130" s="131"/>
      <c r="AC130" s="20"/>
      <c r="AD130" s="20"/>
      <c r="AE130" s="20"/>
      <c r="AF130" s="20"/>
      <c r="AG130" s="20"/>
      <c r="AH130" s="20"/>
      <c r="AI130" s="137"/>
      <c r="AJ130" s="137"/>
      <c r="AK130" s="20"/>
      <c r="AL130" s="20"/>
      <c r="AM130" s="20"/>
      <c r="AN130" s="20"/>
      <c r="AO130" s="20"/>
      <c r="AP130" s="20"/>
      <c r="AQ130" s="20"/>
      <c r="AR130" s="57"/>
      <c r="AS130" s="132"/>
      <c r="AT130" s="20"/>
      <c r="AU130" s="20"/>
      <c r="AV130" s="131"/>
      <c r="AW130" s="132"/>
      <c r="AX130" s="20"/>
      <c r="AY130" s="132"/>
      <c r="AZ130" s="131"/>
      <c r="BA130" s="147"/>
      <c r="BB130" s="5"/>
      <c r="BC130" s="5"/>
      <c r="BD130" s="5"/>
      <c r="BE130" s="5"/>
      <c r="BF130" s="5"/>
      <c r="BG130" s="161"/>
      <c r="BH130" s="5"/>
      <c r="BI130" s="5"/>
      <c r="BJ130" s="5"/>
      <c r="BK130" s="5"/>
      <c r="BL130" s="147"/>
      <c r="BM130" s="133"/>
      <c r="BN130" s="147"/>
      <c r="BO130" s="5"/>
      <c r="BP130" s="5"/>
      <c r="BQ130" s="5"/>
      <c r="BR130" s="5"/>
      <c r="BS130" s="133"/>
      <c r="BT130" s="147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</row>
    <row r="131" spans="1:149" s="24" customFormat="1" hidden="1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148"/>
      <c r="N131" s="23"/>
      <c r="O131" s="23"/>
      <c r="P131" s="23"/>
      <c r="Q131" s="23"/>
      <c r="R131" s="23"/>
      <c r="S131" s="20"/>
      <c r="T131" s="41"/>
      <c r="U131" s="165"/>
      <c r="V131" s="20"/>
      <c r="W131" s="160"/>
      <c r="X131" s="20"/>
      <c r="Y131" s="160"/>
      <c r="Z131" s="20"/>
      <c r="AA131" s="131"/>
      <c r="AB131" s="131"/>
      <c r="AC131" s="20"/>
      <c r="AD131" s="20"/>
      <c r="AE131" s="20"/>
      <c r="AF131" s="20"/>
      <c r="AG131" s="20"/>
      <c r="AH131" s="20"/>
      <c r="AI131" s="137"/>
      <c r="AJ131" s="137"/>
      <c r="AK131" s="20"/>
      <c r="AL131" s="20"/>
      <c r="AM131" s="20"/>
      <c r="AN131" s="20"/>
      <c r="AO131" s="20"/>
      <c r="AP131" s="20"/>
      <c r="AQ131" s="20"/>
      <c r="AR131" s="57"/>
      <c r="AS131" s="132"/>
      <c r="AT131" s="20"/>
      <c r="AU131" s="20"/>
      <c r="AV131" s="131"/>
      <c r="AW131" s="132"/>
      <c r="AX131" s="20"/>
      <c r="AY131" s="132"/>
      <c r="AZ131" s="131"/>
      <c r="BA131" s="147"/>
      <c r="BB131" s="5"/>
      <c r="BC131" s="5"/>
      <c r="BD131" s="5"/>
      <c r="BE131" s="5"/>
      <c r="BF131" s="5"/>
      <c r="BG131" s="161"/>
      <c r="BH131" s="5"/>
      <c r="BI131" s="5"/>
      <c r="BJ131" s="5"/>
      <c r="BK131" s="5"/>
      <c r="BL131" s="147"/>
      <c r="BM131" s="133"/>
      <c r="BN131" s="147"/>
      <c r="BO131" s="5"/>
      <c r="BP131" s="5"/>
      <c r="BQ131" s="5"/>
      <c r="BR131" s="5"/>
      <c r="BS131" s="133"/>
      <c r="BT131" s="147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</row>
    <row r="132" spans="1:149" s="24" customFormat="1" hidden="1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148"/>
      <c r="N132" s="23"/>
      <c r="O132" s="23"/>
      <c r="P132" s="23"/>
      <c r="Q132" s="23"/>
      <c r="R132" s="23"/>
      <c r="S132" s="20"/>
      <c r="T132" s="41"/>
      <c r="U132" s="165"/>
      <c r="V132" s="20"/>
      <c r="W132" s="160"/>
      <c r="X132" s="20"/>
      <c r="Y132" s="160"/>
      <c r="Z132" s="20"/>
      <c r="AA132" s="131"/>
      <c r="AB132" s="131"/>
      <c r="AC132" s="20"/>
      <c r="AD132" s="20"/>
      <c r="AE132" s="20"/>
      <c r="AF132" s="20"/>
      <c r="AG132" s="20"/>
      <c r="AH132" s="20"/>
      <c r="AI132" s="137"/>
      <c r="AJ132" s="137"/>
      <c r="AK132" s="20"/>
      <c r="AL132" s="20"/>
      <c r="AM132" s="20"/>
      <c r="AN132" s="20"/>
      <c r="AO132" s="41"/>
      <c r="AP132" s="20"/>
      <c r="AQ132" s="20"/>
      <c r="AR132" s="57"/>
      <c r="AS132" s="132"/>
      <c r="AT132" s="20"/>
      <c r="AU132" s="20"/>
      <c r="AV132" s="131"/>
      <c r="AW132" s="132"/>
      <c r="AX132" s="20"/>
      <c r="AY132" s="132"/>
      <c r="AZ132" s="131"/>
      <c r="BA132" s="147"/>
      <c r="BB132" s="5"/>
      <c r="BC132" s="5"/>
      <c r="BD132" s="5"/>
      <c r="BE132" s="5"/>
      <c r="BF132" s="5"/>
      <c r="BG132" s="161"/>
      <c r="BH132" s="5"/>
      <c r="BI132" s="5"/>
      <c r="BJ132" s="5"/>
      <c r="BK132" s="5"/>
      <c r="BL132" s="147"/>
      <c r="BM132" s="133"/>
      <c r="BN132" s="147"/>
      <c r="BO132" s="5"/>
      <c r="BP132" s="5"/>
      <c r="BQ132" s="5"/>
      <c r="BR132" s="5"/>
      <c r="BS132" s="133"/>
      <c r="BT132" s="147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</row>
    <row r="133" spans="1:149" s="24" customFormat="1" hidden="1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148"/>
      <c r="N133" s="23"/>
      <c r="O133" s="23"/>
      <c r="P133" s="23"/>
      <c r="Q133" s="23"/>
      <c r="R133" s="23"/>
      <c r="S133" s="20"/>
      <c r="T133" s="41"/>
      <c r="U133" s="165"/>
      <c r="V133" s="20"/>
      <c r="W133" s="160"/>
      <c r="X133" s="20"/>
      <c r="Y133" s="160"/>
      <c r="Z133" s="20"/>
      <c r="AA133" s="131"/>
      <c r="AB133" s="131"/>
      <c r="AC133" s="20"/>
      <c r="AD133" s="20"/>
      <c r="AE133" s="20"/>
      <c r="AF133" s="20"/>
      <c r="AG133" s="20"/>
      <c r="AH133" s="20"/>
      <c r="AI133" s="137"/>
      <c r="AJ133" s="137"/>
      <c r="AK133" s="20"/>
      <c r="AL133" s="20"/>
      <c r="AM133" s="20"/>
      <c r="AN133" s="20"/>
      <c r="AO133" s="41"/>
      <c r="AP133" s="20"/>
      <c r="AQ133" s="20"/>
      <c r="AR133" s="57"/>
      <c r="AS133" s="132"/>
      <c r="AT133" s="20"/>
      <c r="AU133" s="20"/>
      <c r="AV133" s="131"/>
      <c r="AW133" s="132"/>
      <c r="AX133" s="20"/>
      <c r="AY133" s="132"/>
      <c r="AZ133" s="131"/>
      <c r="BA133" s="147"/>
      <c r="BB133" s="5"/>
      <c r="BC133" s="5"/>
      <c r="BD133" s="5"/>
      <c r="BE133" s="5"/>
      <c r="BF133" s="5"/>
      <c r="BG133" s="161"/>
      <c r="BH133" s="5"/>
      <c r="BI133" s="5"/>
      <c r="BJ133" s="5"/>
      <c r="BK133" s="5"/>
      <c r="BL133" s="147"/>
      <c r="BM133" s="133"/>
      <c r="BN133" s="147"/>
      <c r="BO133" s="5"/>
      <c r="BP133" s="5"/>
      <c r="BQ133" s="5"/>
      <c r="BR133" s="5"/>
      <c r="BS133" s="133"/>
      <c r="BT133" s="147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</row>
    <row r="134" spans="1:149" s="24" customFormat="1" hidden="1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148"/>
      <c r="N134" s="23"/>
      <c r="O134" s="23"/>
      <c r="P134" s="23"/>
      <c r="Q134" s="23"/>
      <c r="R134" s="23"/>
      <c r="S134" s="20"/>
      <c r="T134" s="41"/>
      <c r="U134" s="165"/>
      <c r="V134" s="20"/>
      <c r="W134" s="160"/>
      <c r="X134" s="20"/>
      <c r="Y134" s="160"/>
      <c r="Z134" s="20"/>
      <c r="AA134" s="131"/>
      <c r="AB134" s="131"/>
      <c r="AC134" s="20"/>
      <c r="AD134" s="20"/>
      <c r="AE134" s="20"/>
      <c r="AF134" s="20"/>
      <c r="AG134" s="20"/>
      <c r="AH134" s="20"/>
      <c r="AI134" s="137"/>
      <c r="AJ134" s="137"/>
      <c r="AK134" s="20"/>
      <c r="AL134" s="20"/>
      <c r="AM134" s="20"/>
      <c r="AN134" s="20"/>
      <c r="AO134" s="41"/>
      <c r="AP134" s="20"/>
      <c r="AQ134" s="20"/>
      <c r="AR134" s="57"/>
      <c r="AS134" s="132"/>
      <c r="AT134" s="20"/>
      <c r="AU134" s="20"/>
      <c r="AV134" s="131"/>
      <c r="AW134" s="132"/>
      <c r="AX134" s="20"/>
      <c r="AY134" s="132"/>
      <c r="AZ134" s="131"/>
      <c r="BA134" s="147"/>
      <c r="BB134" s="5"/>
      <c r="BC134" s="5"/>
      <c r="BD134" s="5"/>
      <c r="BE134" s="5"/>
      <c r="BF134" s="5"/>
      <c r="BG134" s="161"/>
      <c r="BH134" s="5"/>
      <c r="BI134" s="5"/>
      <c r="BJ134" s="5"/>
      <c r="BK134" s="5"/>
      <c r="BL134" s="147"/>
      <c r="BM134" s="133"/>
      <c r="BN134" s="147"/>
      <c r="BO134" s="5"/>
      <c r="BP134" s="5"/>
      <c r="BQ134" s="5"/>
      <c r="BR134" s="5"/>
      <c r="BS134" s="133"/>
      <c r="BT134" s="147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</row>
    <row r="135" spans="1:149" s="123" customFormat="1" hidden="1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148"/>
      <c r="N135" s="23"/>
      <c r="O135" s="23"/>
      <c r="P135" s="23"/>
      <c r="Q135" s="23"/>
      <c r="R135" s="23"/>
      <c r="S135" s="20"/>
      <c r="T135" s="41"/>
      <c r="U135" s="165"/>
      <c r="V135" s="20"/>
      <c r="W135" s="160"/>
      <c r="X135" s="20"/>
      <c r="Y135" s="160"/>
      <c r="Z135" s="20"/>
      <c r="AA135" s="131"/>
      <c r="AB135" s="131"/>
      <c r="AC135" s="122"/>
      <c r="AD135" s="20"/>
      <c r="AE135" s="122"/>
      <c r="AF135" s="122"/>
      <c r="AG135" s="122"/>
      <c r="AH135" s="122"/>
      <c r="AI135" s="137"/>
      <c r="AJ135" s="137"/>
      <c r="AK135" s="122"/>
      <c r="AL135" s="122"/>
      <c r="AM135" s="122"/>
      <c r="AN135" s="122"/>
      <c r="AO135" s="122"/>
      <c r="AP135" s="122"/>
      <c r="AQ135" s="122"/>
      <c r="AR135" s="57"/>
      <c r="AS135" s="132"/>
      <c r="AT135" s="122"/>
      <c r="AU135" s="122"/>
      <c r="AV135" s="131"/>
      <c r="AW135" s="132"/>
      <c r="AX135" s="122"/>
      <c r="AY135" s="132"/>
      <c r="AZ135" s="131"/>
      <c r="BA135" s="147"/>
      <c r="BG135" s="161"/>
      <c r="BL135" s="147"/>
      <c r="BM135" s="133"/>
      <c r="BN135" s="147"/>
      <c r="BS135" s="133"/>
      <c r="BT135" s="147"/>
    </row>
    <row r="136" spans="1:149" s="123" customFormat="1" hidden="1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148"/>
      <c r="N136" s="23"/>
      <c r="O136" s="23"/>
      <c r="P136" s="23"/>
      <c r="Q136" s="23"/>
      <c r="R136" s="23"/>
      <c r="S136" s="20"/>
      <c r="T136" s="41"/>
      <c r="U136" s="165"/>
      <c r="V136" s="20"/>
      <c r="W136" s="160"/>
      <c r="X136" s="20"/>
      <c r="Y136" s="160"/>
      <c r="Z136" s="20"/>
      <c r="AA136" s="131"/>
      <c r="AB136" s="131"/>
      <c r="AC136" s="122"/>
      <c r="AD136" s="20"/>
      <c r="AE136" s="122"/>
      <c r="AF136" s="122"/>
      <c r="AG136" s="122"/>
      <c r="AH136" s="122"/>
      <c r="AI136" s="137"/>
      <c r="AJ136" s="137"/>
      <c r="AK136" s="122"/>
      <c r="AL136" s="122"/>
      <c r="AM136" s="122"/>
      <c r="AN136" s="122"/>
      <c r="AO136" s="122"/>
      <c r="AP136" s="122"/>
      <c r="AQ136" s="122"/>
      <c r="AR136" s="57"/>
      <c r="AS136" s="132"/>
      <c r="AT136" s="122"/>
      <c r="AU136" s="122"/>
      <c r="AV136" s="131"/>
      <c r="AW136" s="132"/>
      <c r="AX136" s="122"/>
      <c r="AY136" s="132"/>
      <c r="AZ136" s="131"/>
      <c r="BA136" s="147"/>
      <c r="BG136" s="161"/>
      <c r="BL136" s="147"/>
      <c r="BM136" s="133"/>
      <c r="BN136" s="147"/>
      <c r="BS136" s="133"/>
      <c r="BT136" s="147"/>
    </row>
    <row r="137" spans="1:149" s="24" customFormat="1" hidden="1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148"/>
      <c r="N137" s="23"/>
      <c r="O137" s="23"/>
      <c r="P137" s="23"/>
      <c r="Q137" s="23"/>
      <c r="R137" s="23"/>
      <c r="S137" s="20"/>
      <c r="T137" s="41"/>
      <c r="U137" s="165"/>
      <c r="V137" s="20"/>
      <c r="W137" s="160"/>
      <c r="X137" s="20"/>
      <c r="Y137" s="160"/>
      <c r="Z137" s="20"/>
      <c r="AA137" s="131"/>
      <c r="AB137" s="131"/>
      <c r="AC137" s="20"/>
      <c r="AD137" s="20"/>
      <c r="AE137" s="20"/>
      <c r="AF137" s="20"/>
      <c r="AG137" s="20"/>
      <c r="AH137" s="20"/>
      <c r="AI137" s="137"/>
      <c r="AJ137" s="137"/>
      <c r="AK137" s="20"/>
      <c r="AL137" s="20"/>
      <c r="AM137" s="20"/>
      <c r="AN137" s="20"/>
      <c r="AO137" s="20"/>
      <c r="AP137" s="20"/>
      <c r="AQ137" s="20"/>
      <c r="AR137" s="57"/>
      <c r="AS137" s="132"/>
      <c r="AT137" s="20"/>
      <c r="AU137" s="20"/>
      <c r="AV137" s="131"/>
      <c r="AW137" s="132"/>
      <c r="AX137" s="20"/>
      <c r="AY137" s="132"/>
      <c r="AZ137" s="131"/>
      <c r="BA137" s="147"/>
      <c r="BB137" s="5"/>
      <c r="BC137" s="5"/>
      <c r="BD137" s="5"/>
      <c r="BE137" s="5"/>
      <c r="BF137" s="5"/>
      <c r="BG137" s="161"/>
      <c r="BH137" s="5"/>
      <c r="BI137" s="5"/>
      <c r="BJ137" s="5"/>
      <c r="BK137" s="5"/>
      <c r="BL137" s="147"/>
      <c r="BM137" s="133"/>
      <c r="BN137" s="147"/>
      <c r="BO137" s="5"/>
      <c r="BP137" s="5"/>
      <c r="BQ137" s="5"/>
      <c r="BR137" s="5"/>
      <c r="BS137" s="133"/>
      <c r="BT137" s="147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</row>
    <row r="138" spans="1:149" s="24" customFormat="1" hidden="1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148"/>
      <c r="N138" s="23"/>
      <c r="O138" s="23"/>
      <c r="P138" s="23"/>
      <c r="Q138" s="23"/>
      <c r="R138" s="23"/>
      <c r="S138" s="20"/>
      <c r="T138" s="41"/>
      <c r="U138" s="165"/>
      <c r="V138" s="20"/>
      <c r="W138" s="160"/>
      <c r="X138" s="20"/>
      <c r="Y138" s="160"/>
      <c r="Z138" s="20"/>
      <c r="AA138" s="131"/>
      <c r="AB138" s="131"/>
      <c r="AC138" s="20"/>
      <c r="AD138" s="20"/>
      <c r="AE138" s="20"/>
      <c r="AF138" s="20"/>
      <c r="AG138" s="20"/>
      <c r="AH138" s="20"/>
      <c r="AI138" s="137"/>
      <c r="AJ138" s="137"/>
      <c r="AK138" s="20"/>
      <c r="AL138" s="20"/>
      <c r="AM138" s="20"/>
      <c r="AN138" s="20"/>
      <c r="AO138" s="20"/>
      <c r="AP138" s="20"/>
      <c r="AQ138" s="20"/>
      <c r="AR138" s="57"/>
      <c r="AS138" s="132"/>
      <c r="AT138" s="20"/>
      <c r="AU138" s="20"/>
      <c r="AV138" s="131"/>
      <c r="AW138" s="132"/>
      <c r="AX138" s="20"/>
      <c r="AY138" s="132"/>
      <c r="AZ138" s="131"/>
      <c r="BA138" s="147"/>
      <c r="BB138" s="5"/>
      <c r="BC138" s="5"/>
      <c r="BD138" s="5"/>
      <c r="BE138" s="5"/>
      <c r="BF138" s="5"/>
      <c r="BG138" s="161"/>
      <c r="BH138" s="5"/>
      <c r="BI138" s="5"/>
      <c r="BJ138" s="5"/>
      <c r="BK138" s="5"/>
      <c r="BL138" s="147"/>
      <c r="BM138" s="133"/>
      <c r="BN138" s="147"/>
      <c r="BO138" s="5"/>
      <c r="BP138" s="5"/>
      <c r="BQ138" s="5"/>
      <c r="BR138" s="5"/>
      <c r="BS138" s="133"/>
      <c r="BT138" s="147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</row>
    <row r="139" spans="1:149" s="24" customFormat="1" hidden="1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148"/>
      <c r="N139" s="23"/>
      <c r="O139" s="23"/>
      <c r="P139" s="23"/>
      <c r="Q139" s="23"/>
      <c r="R139" s="23"/>
      <c r="S139" s="20"/>
      <c r="T139" s="41"/>
      <c r="U139" s="165"/>
      <c r="V139" s="20"/>
      <c r="W139" s="160"/>
      <c r="X139" s="20"/>
      <c r="Y139" s="160"/>
      <c r="Z139" s="20"/>
      <c r="AA139" s="131"/>
      <c r="AB139" s="131"/>
      <c r="AC139" s="20"/>
      <c r="AD139" s="20"/>
      <c r="AE139" s="20"/>
      <c r="AF139" s="20"/>
      <c r="AG139" s="20"/>
      <c r="AH139" s="20"/>
      <c r="AI139" s="137"/>
      <c r="AJ139" s="137"/>
      <c r="AK139" s="20"/>
      <c r="AL139" s="20"/>
      <c r="AM139" s="20"/>
      <c r="AN139" s="20"/>
      <c r="AO139" s="20"/>
      <c r="AP139" s="20"/>
      <c r="AQ139" s="20"/>
      <c r="AR139" s="57"/>
      <c r="AS139" s="132"/>
      <c r="AT139" s="20"/>
      <c r="AU139" s="20"/>
      <c r="AV139" s="131"/>
      <c r="AW139" s="132"/>
      <c r="AX139" s="20"/>
      <c r="AY139" s="132"/>
      <c r="AZ139" s="131"/>
      <c r="BA139" s="147"/>
      <c r="BB139" s="5"/>
      <c r="BC139" s="5"/>
      <c r="BD139" s="5"/>
      <c r="BE139" s="5"/>
      <c r="BF139" s="5"/>
      <c r="BG139" s="161"/>
      <c r="BH139" s="5"/>
      <c r="BI139" s="5"/>
      <c r="BJ139" s="5"/>
      <c r="BK139" s="5"/>
      <c r="BL139" s="147"/>
      <c r="BM139" s="133"/>
      <c r="BN139" s="147"/>
      <c r="BO139" s="5"/>
      <c r="BP139" s="5"/>
      <c r="BQ139" s="5"/>
      <c r="BR139" s="5"/>
      <c r="BS139" s="133"/>
      <c r="BT139" s="147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</row>
    <row r="140" spans="1:149" s="24" customFormat="1" hidden="1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148"/>
      <c r="N140" s="23"/>
      <c r="O140" s="23"/>
      <c r="P140" s="23"/>
      <c r="Q140" s="23"/>
      <c r="R140" s="23"/>
      <c r="S140" s="20"/>
      <c r="T140" s="41"/>
      <c r="U140" s="165"/>
      <c r="V140" s="20"/>
      <c r="W140" s="160"/>
      <c r="X140" s="20"/>
      <c r="Y140" s="160"/>
      <c r="Z140" s="20"/>
      <c r="AA140" s="131"/>
      <c r="AB140" s="131"/>
      <c r="AC140" s="20"/>
      <c r="AD140" s="20"/>
      <c r="AE140" s="20"/>
      <c r="AF140" s="20"/>
      <c r="AG140" s="20"/>
      <c r="AH140" s="20"/>
      <c r="AI140" s="137"/>
      <c r="AJ140" s="137"/>
      <c r="AK140" s="20"/>
      <c r="AL140" s="20"/>
      <c r="AM140" s="20"/>
      <c r="AN140" s="20"/>
      <c r="AO140" s="20"/>
      <c r="AP140" s="20"/>
      <c r="AQ140" s="20"/>
      <c r="AR140" s="57"/>
      <c r="AS140" s="132"/>
      <c r="AT140" s="20"/>
      <c r="AU140" s="20"/>
      <c r="AV140" s="131"/>
      <c r="AW140" s="132"/>
      <c r="AX140" s="20"/>
      <c r="AY140" s="132"/>
      <c r="AZ140" s="131"/>
      <c r="BA140" s="147"/>
      <c r="BB140" s="5"/>
      <c r="BC140" s="5"/>
      <c r="BD140" s="5"/>
      <c r="BE140" s="5"/>
      <c r="BF140" s="5"/>
      <c r="BG140" s="161"/>
      <c r="BH140" s="5"/>
      <c r="BI140" s="5"/>
      <c r="BJ140" s="5"/>
      <c r="BK140" s="5"/>
      <c r="BL140" s="147"/>
      <c r="BM140" s="133"/>
      <c r="BN140" s="147"/>
      <c r="BO140" s="5"/>
      <c r="BP140" s="5"/>
      <c r="BQ140" s="5"/>
      <c r="BR140" s="5"/>
      <c r="BS140" s="133"/>
      <c r="BT140" s="147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</row>
    <row r="141" spans="1:149" s="24" customFormat="1" hidden="1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148"/>
      <c r="N141" s="23"/>
      <c r="O141" s="23"/>
      <c r="P141" s="23"/>
      <c r="Q141" s="23"/>
      <c r="R141" s="23"/>
      <c r="S141" s="20"/>
      <c r="T141" s="41"/>
      <c r="U141" s="165"/>
      <c r="V141" s="20"/>
      <c r="W141" s="160"/>
      <c r="X141" s="20"/>
      <c r="Y141" s="160"/>
      <c r="Z141" s="20"/>
      <c r="AA141" s="131"/>
      <c r="AB141" s="131"/>
      <c r="AC141" s="20"/>
      <c r="AD141" s="20"/>
      <c r="AE141" s="20"/>
      <c r="AF141" s="20"/>
      <c r="AG141" s="20"/>
      <c r="AH141" s="20"/>
      <c r="AI141" s="137"/>
      <c r="AJ141" s="137"/>
      <c r="AK141" s="20"/>
      <c r="AL141" s="20"/>
      <c r="AM141" s="20"/>
      <c r="AN141" s="20"/>
      <c r="AO141" s="20"/>
      <c r="AP141" s="20"/>
      <c r="AQ141" s="20"/>
      <c r="AR141" s="57"/>
      <c r="AS141" s="132"/>
      <c r="AT141" s="20"/>
      <c r="AU141" s="20"/>
      <c r="AV141" s="131"/>
      <c r="AW141" s="132"/>
      <c r="AX141" s="20"/>
      <c r="AY141" s="132"/>
      <c r="AZ141" s="131"/>
      <c r="BA141" s="147"/>
      <c r="BB141" s="5"/>
      <c r="BC141" s="5"/>
      <c r="BD141" s="5"/>
      <c r="BE141" s="5"/>
      <c r="BF141" s="5"/>
      <c r="BG141" s="161"/>
      <c r="BH141" s="5"/>
      <c r="BI141" s="5"/>
      <c r="BJ141" s="5"/>
      <c r="BK141" s="5"/>
      <c r="BL141" s="147"/>
      <c r="BM141" s="133"/>
      <c r="BN141" s="147"/>
      <c r="BO141" s="5"/>
      <c r="BP141" s="5"/>
      <c r="BQ141" s="5"/>
      <c r="BR141" s="5"/>
      <c r="BS141" s="133"/>
      <c r="BT141" s="147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</row>
    <row r="142" spans="1:149" s="24" customFormat="1" hidden="1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148"/>
      <c r="N142" s="23"/>
      <c r="O142" s="23"/>
      <c r="P142" s="23"/>
      <c r="Q142" s="23"/>
      <c r="R142" s="23"/>
      <c r="S142" s="20"/>
      <c r="T142" s="41"/>
      <c r="U142" s="165"/>
      <c r="V142" s="20"/>
      <c r="W142" s="160"/>
      <c r="X142" s="20"/>
      <c r="Y142" s="160"/>
      <c r="Z142" s="20"/>
      <c r="AA142" s="131"/>
      <c r="AB142" s="131"/>
      <c r="AC142" s="20"/>
      <c r="AD142" s="20"/>
      <c r="AE142" s="20"/>
      <c r="AF142" s="20"/>
      <c r="AG142" s="20"/>
      <c r="AH142" s="20"/>
      <c r="AI142" s="137"/>
      <c r="AJ142" s="137"/>
      <c r="AK142" s="20"/>
      <c r="AL142" s="20"/>
      <c r="AM142" s="20"/>
      <c r="AN142" s="20"/>
      <c r="AO142" s="41"/>
      <c r="AP142" s="20"/>
      <c r="AQ142" s="20"/>
      <c r="AR142" s="57"/>
      <c r="AS142" s="132"/>
      <c r="AT142" s="20"/>
      <c r="AU142" s="20"/>
      <c r="AV142" s="131"/>
      <c r="AW142" s="132"/>
      <c r="AX142" s="20"/>
      <c r="AY142" s="132"/>
      <c r="AZ142" s="131"/>
      <c r="BA142" s="147"/>
      <c r="BB142" s="5"/>
      <c r="BC142" s="5"/>
      <c r="BD142" s="5"/>
      <c r="BE142" s="5"/>
      <c r="BF142" s="5"/>
      <c r="BG142" s="161"/>
      <c r="BH142" s="5"/>
      <c r="BI142" s="5"/>
      <c r="BJ142" s="5"/>
      <c r="BK142" s="5"/>
      <c r="BL142" s="147"/>
      <c r="BM142" s="133"/>
      <c r="BN142" s="147"/>
      <c r="BO142" s="5"/>
      <c r="BP142" s="5"/>
      <c r="BQ142" s="5"/>
      <c r="BR142" s="5"/>
      <c r="BS142" s="133"/>
      <c r="BT142" s="147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</row>
    <row r="143" spans="1:149" s="24" customFormat="1" hidden="1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148"/>
      <c r="N143" s="23"/>
      <c r="O143" s="23"/>
      <c r="P143" s="23"/>
      <c r="Q143" s="23"/>
      <c r="R143" s="23"/>
      <c r="S143" s="20"/>
      <c r="T143" s="41"/>
      <c r="U143" s="165"/>
      <c r="V143" s="20"/>
      <c r="W143" s="160"/>
      <c r="X143" s="20"/>
      <c r="Y143" s="160"/>
      <c r="Z143" s="20"/>
      <c r="AA143" s="131"/>
      <c r="AB143" s="131"/>
      <c r="AC143" s="20"/>
      <c r="AD143" s="20"/>
      <c r="AE143" s="20"/>
      <c r="AF143" s="20"/>
      <c r="AG143" s="20"/>
      <c r="AH143" s="20"/>
      <c r="AI143" s="137"/>
      <c r="AJ143" s="137"/>
      <c r="AK143" s="20"/>
      <c r="AL143" s="20"/>
      <c r="AM143" s="20"/>
      <c r="AN143" s="20"/>
      <c r="AO143" s="41"/>
      <c r="AP143" s="20"/>
      <c r="AQ143" s="20"/>
      <c r="AR143" s="57"/>
      <c r="AS143" s="132"/>
      <c r="AT143" s="20"/>
      <c r="AU143" s="20"/>
      <c r="AV143" s="131"/>
      <c r="AW143" s="132"/>
      <c r="AX143" s="20"/>
      <c r="AY143" s="132"/>
      <c r="AZ143" s="131"/>
      <c r="BA143" s="147"/>
      <c r="BB143" s="5"/>
      <c r="BC143" s="5"/>
      <c r="BD143" s="5"/>
      <c r="BE143" s="5"/>
      <c r="BF143" s="5"/>
      <c r="BG143" s="161"/>
      <c r="BH143" s="5"/>
      <c r="BI143" s="5"/>
      <c r="BJ143" s="5"/>
      <c r="BK143" s="5"/>
      <c r="BL143" s="147"/>
      <c r="BM143" s="133"/>
      <c r="BN143" s="147"/>
      <c r="BO143" s="5"/>
      <c r="BP143" s="5"/>
      <c r="BQ143" s="5"/>
      <c r="BR143" s="5"/>
      <c r="BS143" s="133"/>
      <c r="BT143" s="147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</row>
    <row r="144" spans="1:149" s="24" customFormat="1" hidden="1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148"/>
      <c r="N144" s="23"/>
      <c r="O144" s="23"/>
      <c r="P144" s="23"/>
      <c r="Q144" s="23"/>
      <c r="R144" s="23"/>
      <c r="S144" s="20"/>
      <c r="T144" s="41"/>
      <c r="U144" s="165"/>
      <c r="V144" s="20"/>
      <c r="W144" s="160"/>
      <c r="X144" s="20"/>
      <c r="Y144" s="160"/>
      <c r="Z144" s="20"/>
      <c r="AA144" s="131"/>
      <c r="AB144" s="131"/>
      <c r="AC144" s="20"/>
      <c r="AD144" s="20"/>
      <c r="AE144" s="20"/>
      <c r="AF144" s="20"/>
      <c r="AG144" s="20"/>
      <c r="AH144" s="20"/>
      <c r="AI144" s="137"/>
      <c r="AJ144" s="137"/>
      <c r="AK144" s="20"/>
      <c r="AL144" s="20"/>
      <c r="AM144" s="20"/>
      <c r="AN144" s="20"/>
      <c r="AO144" s="41"/>
      <c r="AP144" s="20"/>
      <c r="AQ144" s="20"/>
      <c r="AR144" s="57"/>
      <c r="AS144" s="132"/>
      <c r="AT144" s="20"/>
      <c r="AU144" s="20"/>
      <c r="AV144" s="131"/>
      <c r="AW144" s="132"/>
      <c r="AX144" s="20"/>
      <c r="AY144" s="132"/>
      <c r="AZ144" s="131"/>
      <c r="BA144" s="147"/>
      <c r="BB144" s="5"/>
      <c r="BC144" s="5"/>
      <c r="BD144" s="5"/>
      <c r="BE144" s="5"/>
      <c r="BF144" s="5"/>
      <c r="BG144" s="161"/>
      <c r="BH144" s="5"/>
      <c r="BI144" s="5"/>
      <c r="BJ144" s="5"/>
      <c r="BK144" s="5"/>
      <c r="BL144" s="147"/>
      <c r="BM144" s="133"/>
      <c r="BN144" s="147"/>
      <c r="BO144" s="5"/>
      <c r="BP144" s="5"/>
      <c r="BQ144" s="5"/>
      <c r="BR144" s="5"/>
      <c r="BS144" s="133"/>
      <c r="BT144" s="147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</row>
    <row r="145" spans="1:149" s="24" customFormat="1" hidden="1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148"/>
      <c r="N145" s="23"/>
      <c r="O145" s="23"/>
      <c r="P145" s="23"/>
      <c r="Q145" s="23"/>
      <c r="R145" s="23"/>
      <c r="S145" s="20"/>
      <c r="T145" s="41"/>
      <c r="U145" s="165"/>
      <c r="V145" s="20"/>
      <c r="W145" s="160"/>
      <c r="X145" s="20"/>
      <c r="Y145" s="160"/>
      <c r="Z145" s="20"/>
      <c r="AA145" s="131"/>
      <c r="AB145" s="131"/>
      <c r="AC145" s="20"/>
      <c r="AD145" s="20"/>
      <c r="AE145" s="20"/>
      <c r="AF145" s="20"/>
      <c r="AG145" s="20"/>
      <c r="AH145" s="20"/>
      <c r="AI145" s="137"/>
      <c r="AJ145" s="137"/>
      <c r="AK145" s="20"/>
      <c r="AL145" s="20"/>
      <c r="AM145" s="20"/>
      <c r="AN145" s="20"/>
      <c r="AO145" s="20"/>
      <c r="AP145" s="20"/>
      <c r="AQ145" s="20"/>
      <c r="AR145" s="57"/>
      <c r="AS145" s="132"/>
      <c r="AT145" s="20"/>
      <c r="AU145" s="20"/>
      <c r="AV145" s="131"/>
      <c r="AW145" s="132"/>
      <c r="AX145" s="20"/>
      <c r="AY145" s="132"/>
      <c r="AZ145" s="131"/>
      <c r="BA145" s="147"/>
      <c r="BB145" s="5"/>
      <c r="BC145" s="5"/>
      <c r="BD145" s="5"/>
      <c r="BE145" s="5"/>
      <c r="BF145" s="5"/>
      <c r="BG145" s="161"/>
      <c r="BH145" s="5"/>
      <c r="BI145" s="5"/>
      <c r="BJ145" s="5"/>
      <c r="BK145" s="5"/>
      <c r="BL145" s="147"/>
      <c r="BM145" s="133"/>
      <c r="BN145" s="147"/>
      <c r="BO145" s="5"/>
      <c r="BP145" s="5"/>
      <c r="BQ145" s="5"/>
      <c r="BR145" s="5"/>
      <c r="BS145" s="133"/>
      <c r="BT145" s="147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</row>
    <row r="146" spans="1:149" s="24" customFormat="1" hidden="1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148"/>
      <c r="N146" s="23"/>
      <c r="O146" s="23"/>
      <c r="P146" s="23"/>
      <c r="Q146" s="23"/>
      <c r="R146" s="23"/>
      <c r="S146" s="20"/>
      <c r="T146" s="41"/>
      <c r="U146" s="165"/>
      <c r="V146" s="20"/>
      <c r="W146" s="160"/>
      <c r="X146" s="20"/>
      <c r="Y146" s="160"/>
      <c r="Z146" s="20"/>
      <c r="AA146" s="131"/>
      <c r="AB146" s="131"/>
      <c r="AC146" s="20"/>
      <c r="AD146" s="20"/>
      <c r="AE146" s="20"/>
      <c r="AF146" s="20"/>
      <c r="AG146" s="20"/>
      <c r="AH146" s="20"/>
      <c r="AI146" s="137"/>
      <c r="AJ146" s="137"/>
      <c r="AK146" s="20"/>
      <c r="AL146" s="20"/>
      <c r="AM146" s="20"/>
      <c r="AN146" s="20"/>
      <c r="AO146" s="41"/>
      <c r="AP146" s="20"/>
      <c r="AQ146" s="20"/>
      <c r="AR146" s="57"/>
      <c r="AS146" s="132"/>
      <c r="AT146" s="20"/>
      <c r="AU146" s="20"/>
      <c r="AV146" s="131"/>
      <c r="AW146" s="132"/>
      <c r="AX146" s="20"/>
      <c r="AY146" s="132"/>
      <c r="AZ146" s="131"/>
      <c r="BA146" s="147"/>
      <c r="BB146" s="5"/>
      <c r="BC146" s="5"/>
      <c r="BD146" s="5"/>
      <c r="BE146" s="5"/>
      <c r="BF146" s="5"/>
      <c r="BG146" s="161"/>
      <c r="BH146" s="5"/>
      <c r="BI146" s="5"/>
      <c r="BJ146" s="5"/>
      <c r="BK146" s="5"/>
      <c r="BL146" s="147"/>
      <c r="BM146" s="133"/>
      <c r="BN146" s="147"/>
      <c r="BO146" s="5"/>
      <c r="BP146" s="5"/>
      <c r="BQ146" s="5"/>
      <c r="BR146" s="5"/>
      <c r="BS146" s="133"/>
      <c r="BT146" s="147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</row>
    <row r="147" spans="1:149" s="24" customFormat="1" hidden="1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148"/>
      <c r="N147" s="23"/>
      <c r="O147" s="23"/>
      <c r="P147" s="23"/>
      <c r="Q147" s="23"/>
      <c r="R147" s="23"/>
      <c r="S147" s="20"/>
      <c r="T147" s="41"/>
      <c r="U147" s="165"/>
      <c r="V147" s="20"/>
      <c r="W147" s="160"/>
      <c r="X147" s="20"/>
      <c r="Y147" s="160"/>
      <c r="Z147" s="20"/>
      <c r="AA147" s="131"/>
      <c r="AB147" s="131"/>
      <c r="AC147" s="20"/>
      <c r="AD147" s="20"/>
      <c r="AE147" s="20"/>
      <c r="AF147" s="20"/>
      <c r="AG147" s="20"/>
      <c r="AH147" s="20"/>
      <c r="AI147" s="137"/>
      <c r="AJ147" s="137"/>
      <c r="AK147" s="20"/>
      <c r="AL147" s="20"/>
      <c r="AM147" s="20"/>
      <c r="AN147" s="20"/>
      <c r="AO147" s="20"/>
      <c r="AP147" s="20"/>
      <c r="AQ147" s="20"/>
      <c r="AR147" s="57"/>
      <c r="AS147" s="132"/>
      <c r="AT147" s="20"/>
      <c r="AU147" s="20"/>
      <c r="AV147" s="131"/>
      <c r="AW147" s="132"/>
      <c r="AX147" s="20"/>
      <c r="AY147" s="132"/>
      <c r="AZ147" s="131"/>
      <c r="BA147" s="147"/>
      <c r="BB147" s="5"/>
      <c r="BC147" s="5"/>
      <c r="BD147" s="5"/>
      <c r="BE147" s="5"/>
      <c r="BF147" s="5"/>
      <c r="BG147" s="161"/>
      <c r="BH147" s="5"/>
      <c r="BI147" s="5"/>
      <c r="BJ147" s="5"/>
      <c r="BK147" s="5"/>
      <c r="BL147" s="147"/>
      <c r="BM147" s="133"/>
      <c r="BN147" s="147"/>
      <c r="BO147" s="5"/>
      <c r="BP147" s="5"/>
      <c r="BQ147" s="5"/>
      <c r="BR147" s="5"/>
      <c r="BS147" s="133"/>
      <c r="BT147" s="147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</row>
    <row r="148" spans="1:149" s="24" customFormat="1" hidden="1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148"/>
      <c r="N148" s="23"/>
      <c r="O148" s="23"/>
      <c r="P148" s="23"/>
      <c r="Q148" s="23"/>
      <c r="R148" s="23"/>
      <c r="S148" s="20"/>
      <c r="T148" s="41"/>
      <c r="U148" s="165"/>
      <c r="V148" s="20"/>
      <c r="W148" s="160"/>
      <c r="X148" s="20"/>
      <c r="Y148" s="160"/>
      <c r="Z148" s="20"/>
      <c r="AA148" s="131"/>
      <c r="AB148" s="131"/>
      <c r="AC148" s="20"/>
      <c r="AD148" s="20"/>
      <c r="AE148" s="20"/>
      <c r="AF148" s="20"/>
      <c r="AG148" s="20"/>
      <c r="AH148" s="20"/>
      <c r="AI148" s="137"/>
      <c r="AJ148" s="137"/>
      <c r="AK148" s="20"/>
      <c r="AL148" s="20"/>
      <c r="AM148" s="20"/>
      <c r="AN148" s="20"/>
      <c r="AO148" s="20"/>
      <c r="AP148" s="20"/>
      <c r="AQ148" s="20"/>
      <c r="AR148" s="57"/>
      <c r="AS148" s="132"/>
      <c r="AT148" s="20"/>
      <c r="AU148" s="20"/>
      <c r="AV148" s="131"/>
      <c r="AW148" s="132"/>
      <c r="AX148" s="20"/>
      <c r="AY148" s="132"/>
      <c r="AZ148" s="131"/>
      <c r="BA148" s="147"/>
      <c r="BB148" s="5"/>
      <c r="BC148" s="5"/>
      <c r="BD148" s="5"/>
      <c r="BE148" s="5"/>
      <c r="BF148" s="5"/>
      <c r="BG148" s="161"/>
      <c r="BH148" s="5"/>
      <c r="BI148" s="5"/>
      <c r="BJ148" s="5"/>
      <c r="BK148" s="5"/>
      <c r="BL148" s="147"/>
      <c r="BM148" s="133"/>
      <c r="BN148" s="147"/>
      <c r="BO148" s="5"/>
      <c r="BP148" s="5"/>
      <c r="BQ148" s="5"/>
      <c r="BR148" s="5"/>
      <c r="BS148" s="133"/>
      <c r="BT148" s="147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</row>
    <row r="149" spans="1:149" s="24" customFormat="1" hidden="1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148"/>
      <c r="N149" s="23"/>
      <c r="O149" s="23"/>
      <c r="P149" s="23"/>
      <c r="Q149" s="23"/>
      <c r="R149" s="23"/>
      <c r="S149" s="20"/>
      <c r="T149" s="41"/>
      <c r="U149" s="165"/>
      <c r="V149" s="20"/>
      <c r="W149" s="160"/>
      <c r="X149" s="20"/>
      <c r="Y149" s="160"/>
      <c r="Z149" s="20"/>
      <c r="AA149" s="131"/>
      <c r="AB149" s="131"/>
      <c r="AC149" s="20"/>
      <c r="AD149" s="20"/>
      <c r="AE149" s="20"/>
      <c r="AF149" s="20"/>
      <c r="AG149" s="20"/>
      <c r="AH149" s="20"/>
      <c r="AI149" s="137"/>
      <c r="AJ149" s="137"/>
      <c r="AK149" s="20"/>
      <c r="AL149" s="20"/>
      <c r="AM149" s="20"/>
      <c r="AN149" s="20"/>
      <c r="AO149" s="20"/>
      <c r="AP149" s="20"/>
      <c r="AQ149" s="20"/>
      <c r="AR149" s="57"/>
      <c r="AS149" s="132"/>
      <c r="AT149" s="20"/>
      <c r="AU149" s="20"/>
      <c r="AV149" s="131"/>
      <c r="AW149" s="132"/>
      <c r="AX149" s="20"/>
      <c r="AY149" s="132"/>
      <c r="AZ149" s="131"/>
      <c r="BA149" s="147"/>
      <c r="BB149" s="5"/>
      <c r="BC149" s="5"/>
      <c r="BD149" s="5"/>
      <c r="BE149" s="5"/>
      <c r="BF149" s="5"/>
      <c r="BG149" s="161"/>
      <c r="BH149" s="5"/>
      <c r="BI149" s="5"/>
      <c r="BJ149" s="5"/>
      <c r="BK149" s="5"/>
      <c r="BL149" s="147"/>
      <c r="BM149" s="133"/>
      <c r="BN149" s="147"/>
      <c r="BO149" s="5"/>
      <c r="BP149" s="5"/>
      <c r="BQ149" s="5"/>
      <c r="BR149" s="5"/>
      <c r="BS149" s="133"/>
      <c r="BT149" s="147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</row>
    <row r="150" spans="1:149" s="24" customFormat="1" hidden="1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148"/>
      <c r="N150" s="23"/>
      <c r="O150" s="23"/>
      <c r="P150" s="23"/>
      <c r="Q150" s="23"/>
      <c r="R150" s="23"/>
      <c r="S150" s="20"/>
      <c r="T150" s="41"/>
      <c r="U150" s="165"/>
      <c r="V150" s="20"/>
      <c r="W150" s="160"/>
      <c r="X150" s="20"/>
      <c r="Y150" s="160"/>
      <c r="Z150" s="20"/>
      <c r="AA150" s="131"/>
      <c r="AB150" s="131"/>
      <c r="AC150" s="20"/>
      <c r="AD150" s="20"/>
      <c r="AE150" s="20"/>
      <c r="AF150" s="20"/>
      <c r="AG150" s="20"/>
      <c r="AH150" s="20"/>
      <c r="AI150" s="137"/>
      <c r="AJ150" s="137"/>
      <c r="AK150" s="20"/>
      <c r="AL150" s="20"/>
      <c r="AM150" s="20"/>
      <c r="AN150" s="20"/>
      <c r="AO150" s="20"/>
      <c r="AP150" s="20"/>
      <c r="AQ150" s="20"/>
      <c r="AR150" s="57"/>
      <c r="AS150" s="132"/>
      <c r="AT150" s="20"/>
      <c r="AU150" s="20"/>
      <c r="AV150" s="131"/>
      <c r="AW150" s="132"/>
      <c r="AX150" s="20"/>
      <c r="AY150" s="132"/>
      <c r="AZ150" s="131"/>
      <c r="BA150" s="147"/>
      <c r="BB150" s="5"/>
      <c r="BC150" s="5"/>
      <c r="BD150" s="5"/>
      <c r="BE150" s="5"/>
      <c r="BF150" s="5"/>
      <c r="BG150" s="161"/>
      <c r="BH150" s="5"/>
      <c r="BI150" s="5"/>
      <c r="BJ150" s="5"/>
      <c r="BK150" s="5"/>
      <c r="BL150" s="147"/>
      <c r="BM150" s="133"/>
      <c r="BN150" s="147"/>
      <c r="BO150" s="5"/>
      <c r="BP150" s="5"/>
      <c r="BQ150" s="5"/>
      <c r="BR150" s="5"/>
      <c r="BS150" s="133"/>
      <c r="BT150" s="147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</row>
    <row r="151" spans="1:149" s="24" customFormat="1" hidden="1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148"/>
      <c r="N151" s="23"/>
      <c r="O151" s="23"/>
      <c r="P151" s="23"/>
      <c r="Q151" s="23"/>
      <c r="R151" s="23"/>
      <c r="S151" s="20"/>
      <c r="T151" s="41"/>
      <c r="U151" s="165"/>
      <c r="V151" s="20"/>
      <c r="W151" s="160"/>
      <c r="X151" s="20"/>
      <c r="Y151" s="160"/>
      <c r="Z151" s="20"/>
      <c r="AA151" s="131"/>
      <c r="AB151" s="131"/>
      <c r="AC151" s="20"/>
      <c r="AD151" s="20"/>
      <c r="AE151" s="20"/>
      <c r="AF151" s="20"/>
      <c r="AG151" s="20"/>
      <c r="AH151" s="20"/>
      <c r="AI151" s="137"/>
      <c r="AJ151" s="137"/>
      <c r="AK151" s="20"/>
      <c r="AL151" s="20"/>
      <c r="AM151" s="20"/>
      <c r="AN151" s="20"/>
      <c r="AO151" s="20"/>
      <c r="AP151" s="20"/>
      <c r="AQ151" s="20"/>
      <c r="AR151" s="57"/>
      <c r="AS151" s="132"/>
      <c r="AT151" s="20"/>
      <c r="AU151" s="20"/>
      <c r="AV151" s="131"/>
      <c r="AW151" s="132"/>
      <c r="AX151" s="20"/>
      <c r="AY151" s="132"/>
      <c r="AZ151" s="131"/>
      <c r="BA151" s="147"/>
      <c r="BB151" s="5"/>
      <c r="BC151" s="5"/>
      <c r="BD151" s="5"/>
      <c r="BE151" s="5"/>
      <c r="BF151" s="5"/>
      <c r="BG151" s="161"/>
      <c r="BH151" s="5"/>
      <c r="BI151" s="5"/>
      <c r="BJ151" s="5"/>
      <c r="BK151" s="5"/>
      <c r="BL151" s="147"/>
      <c r="BM151" s="133"/>
      <c r="BN151" s="147"/>
      <c r="BO151" s="5"/>
      <c r="BP151" s="5"/>
      <c r="BQ151" s="5"/>
      <c r="BR151" s="5"/>
      <c r="BS151" s="133"/>
      <c r="BT151" s="147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</row>
    <row r="152" spans="1:149" s="24" customFormat="1" hidden="1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148"/>
      <c r="N152" s="23"/>
      <c r="O152" s="23"/>
      <c r="P152" s="23"/>
      <c r="Q152" s="23"/>
      <c r="R152" s="23"/>
      <c r="S152" s="20"/>
      <c r="T152" s="41"/>
      <c r="U152" s="165"/>
      <c r="V152" s="20"/>
      <c r="W152" s="160"/>
      <c r="X152" s="20"/>
      <c r="Y152" s="160"/>
      <c r="Z152" s="20"/>
      <c r="AA152" s="131"/>
      <c r="AB152" s="131"/>
      <c r="AC152" s="20"/>
      <c r="AD152" s="20"/>
      <c r="AE152" s="20"/>
      <c r="AF152" s="20"/>
      <c r="AG152" s="20"/>
      <c r="AH152" s="20"/>
      <c r="AI152" s="137"/>
      <c r="AJ152" s="137"/>
      <c r="AK152" s="20"/>
      <c r="AL152" s="20"/>
      <c r="AM152" s="20"/>
      <c r="AN152" s="20"/>
      <c r="AO152" s="20"/>
      <c r="AP152" s="20"/>
      <c r="AQ152" s="20"/>
      <c r="AR152" s="57"/>
      <c r="AS152" s="132"/>
      <c r="AT152" s="20"/>
      <c r="AU152" s="20"/>
      <c r="AV152" s="131"/>
      <c r="AW152" s="132"/>
      <c r="AX152" s="20"/>
      <c r="AY152" s="132"/>
      <c r="AZ152" s="131"/>
      <c r="BA152" s="147"/>
      <c r="BB152" s="5"/>
      <c r="BC152" s="5"/>
      <c r="BD152" s="5"/>
      <c r="BE152" s="5"/>
      <c r="BF152" s="5"/>
      <c r="BG152" s="161"/>
      <c r="BH152" s="5"/>
      <c r="BI152" s="5"/>
      <c r="BJ152" s="5"/>
      <c r="BK152" s="5"/>
      <c r="BL152" s="147"/>
      <c r="BM152" s="133"/>
      <c r="BN152" s="147"/>
      <c r="BO152" s="5"/>
      <c r="BP152" s="5"/>
      <c r="BQ152" s="5"/>
      <c r="BR152" s="5"/>
      <c r="BS152" s="133"/>
      <c r="BT152" s="147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</row>
    <row r="153" spans="1:149" s="24" customFormat="1" hidden="1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148"/>
      <c r="N153" s="23"/>
      <c r="O153" s="23"/>
      <c r="P153" s="23"/>
      <c r="Q153" s="23"/>
      <c r="R153" s="23"/>
      <c r="S153" s="20"/>
      <c r="T153" s="41"/>
      <c r="U153" s="165"/>
      <c r="V153" s="20"/>
      <c r="W153" s="160"/>
      <c r="X153" s="20"/>
      <c r="Y153" s="160"/>
      <c r="Z153" s="20"/>
      <c r="AA153" s="131"/>
      <c r="AB153" s="131"/>
      <c r="AC153" s="20"/>
      <c r="AD153" s="20"/>
      <c r="AE153" s="20"/>
      <c r="AF153" s="20"/>
      <c r="AG153" s="20"/>
      <c r="AH153" s="20"/>
      <c r="AI153" s="137"/>
      <c r="AJ153" s="137"/>
      <c r="AK153" s="20"/>
      <c r="AL153" s="20"/>
      <c r="AM153" s="20"/>
      <c r="AN153" s="20"/>
      <c r="AO153" s="41"/>
      <c r="AP153" s="20"/>
      <c r="AQ153" s="20"/>
      <c r="AR153" s="57"/>
      <c r="AS153" s="132"/>
      <c r="AT153" s="20"/>
      <c r="AU153" s="20"/>
      <c r="AV153" s="131"/>
      <c r="AW153" s="132"/>
      <c r="AX153" s="20"/>
      <c r="AY153" s="132"/>
      <c r="AZ153" s="131"/>
      <c r="BA153" s="147"/>
      <c r="BB153" s="5"/>
      <c r="BC153" s="5"/>
      <c r="BD153" s="5"/>
      <c r="BE153" s="5"/>
      <c r="BF153" s="5"/>
      <c r="BG153" s="161"/>
      <c r="BH153" s="5"/>
      <c r="BI153" s="5"/>
      <c r="BJ153" s="5"/>
      <c r="BK153" s="5"/>
      <c r="BL153" s="147"/>
      <c r="BM153" s="133"/>
      <c r="BN153" s="147"/>
      <c r="BO153" s="5"/>
      <c r="BP153" s="5"/>
      <c r="BQ153" s="5"/>
      <c r="BR153" s="5"/>
      <c r="BS153" s="133"/>
      <c r="BT153" s="147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</row>
    <row r="154" spans="1:149" hidden="1" x14ac:dyDescent="0.25">
      <c r="A154" s="27"/>
      <c r="B154" s="3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54"/>
      <c r="N154" s="65">
        <v>0</v>
      </c>
      <c r="O154" s="65">
        <v>0</v>
      </c>
      <c r="P154" s="65">
        <v>0</v>
      </c>
      <c r="Q154" s="65">
        <v>0</v>
      </c>
      <c r="R154" s="65">
        <v>0</v>
      </c>
      <c r="T154" s="41"/>
      <c r="U154" s="165"/>
      <c r="W154" s="160"/>
      <c r="Y154" s="160"/>
      <c r="AA154" s="131"/>
      <c r="AB154" s="131"/>
      <c r="AI154" s="137"/>
      <c r="AJ154" s="137"/>
      <c r="AR154" s="57"/>
      <c r="AS154" s="132"/>
      <c r="AV154" s="131"/>
      <c r="AW154" s="132"/>
      <c r="BG154" s="161"/>
      <c r="BL154" s="147"/>
      <c r="BM154" s="133"/>
      <c r="BN154" s="147"/>
      <c r="BS154" s="133"/>
      <c r="BT154" s="147"/>
    </row>
    <row r="155" spans="1:149" s="7" customFormat="1" ht="15.75" hidden="1" x14ac:dyDescent="0.25">
      <c r="A155" s="85"/>
      <c r="B155" s="104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150"/>
      <c r="N155" s="90"/>
      <c r="O155" s="90"/>
      <c r="P155" s="90"/>
      <c r="Q155" s="90"/>
      <c r="R155" s="90"/>
      <c r="S155" s="20"/>
      <c r="T155" s="41"/>
      <c r="U155" s="165"/>
      <c r="V155" s="20"/>
      <c r="W155" s="160"/>
      <c r="X155" s="20"/>
      <c r="Y155" s="160"/>
      <c r="Z155" s="20"/>
      <c r="AA155" s="131"/>
      <c r="AB155" s="131"/>
      <c r="AC155" s="20"/>
      <c r="AD155" s="20"/>
      <c r="AE155" s="20"/>
      <c r="AF155" s="20"/>
      <c r="AG155" s="20"/>
      <c r="AH155" s="20"/>
      <c r="AI155" s="137"/>
      <c r="AJ155" s="137"/>
      <c r="AK155" s="20"/>
      <c r="AL155" s="20"/>
      <c r="AM155" s="20"/>
      <c r="AN155" s="20"/>
      <c r="AO155" s="20"/>
      <c r="AP155" s="20"/>
      <c r="AQ155" s="20"/>
      <c r="AR155" s="57"/>
      <c r="AS155" s="132"/>
      <c r="AT155" s="20"/>
      <c r="AU155" s="20"/>
      <c r="AV155" s="131"/>
      <c r="AW155" s="132"/>
      <c r="AX155" s="20"/>
      <c r="AY155" s="20"/>
      <c r="AZ155" s="20"/>
      <c r="BA155" s="5"/>
      <c r="BB155" s="5"/>
      <c r="BC155" s="5"/>
      <c r="BD155" s="5"/>
      <c r="BE155" s="5"/>
      <c r="BF155" s="5"/>
      <c r="BG155" s="161"/>
      <c r="BH155" s="5"/>
      <c r="BI155" s="5"/>
      <c r="BJ155" s="5"/>
      <c r="BK155" s="5"/>
      <c r="BL155" s="147"/>
      <c r="BM155" s="133"/>
      <c r="BN155" s="147"/>
      <c r="BO155" s="5"/>
      <c r="BP155" s="5"/>
      <c r="BQ155" s="5"/>
      <c r="BR155" s="5"/>
      <c r="BS155" s="133"/>
      <c r="BT155" s="147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</row>
    <row r="156" spans="1:149" s="7" customFormat="1" ht="15.75" hidden="1" x14ac:dyDescent="0.25">
      <c r="A156" s="61"/>
      <c r="B156" s="107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151"/>
      <c r="N156" s="68">
        <v>0</v>
      </c>
      <c r="O156" s="68">
        <v>0</v>
      </c>
      <c r="P156" s="68">
        <v>0</v>
      </c>
      <c r="Q156" s="68">
        <v>0</v>
      </c>
      <c r="R156" s="68">
        <v>0</v>
      </c>
      <c r="S156" s="20"/>
      <c r="T156" s="41"/>
      <c r="U156" s="165"/>
      <c r="V156" s="20"/>
      <c r="W156" s="160"/>
      <c r="X156" s="20"/>
      <c r="Y156" s="160"/>
      <c r="Z156" s="20"/>
      <c r="AA156" s="131"/>
      <c r="AB156" s="131"/>
      <c r="AC156" s="20"/>
      <c r="AD156" s="20"/>
      <c r="AE156" s="20"/>
      <c r="AF156" s="20"/>
      <c r="AG156" s="20"/>
      <c r="AH156" s="20"/>
      <c r="AI156" s="137"/>
      <c r="AJ156" s="137"/>
      <c r="AK156" s="20"/>
      <c r="AL156" s="20"/>
      <c r="AM156" s="20"/>
      <c r="AN156" s="20"/>
      <c r="AO156" s="20"/>
      <c r="AP156" s="20"/>
      <c r="AQ156" s="20"/>
      <c r="AR156" s="57"/>
      <c r="AS156" s="132"/>
      <c r="AT156" s="20"/>
      <c r="AU156" s="20"/>
      <c r="AV156" s="131"/>
      <c r="AW156" s="132"/>
      <c r="AX156" s="20"/>
      <c r="AY156" s="20"/>
      <c r="AZ156" s="20"/>
      <c r="BA156" s="5"/>
      <c r="BB156" s="5"/>
      <c r="BC156" s="5"/>
      <c r="BD156" s="5"/>
      <c r="BE156" s="5"/>
      <c r="BF156" s="5"/>
      <c r="BG156" s="161"/>
      <c r="BH156" s="5"/>
      <c r="BI156" s="5"/>
      <c r="BJ156" s="5"/>
      <c r="BK156" s="5"/>
      <c r="BL156" s="147"/>
      <c r="BM156" s="133"/>
      <c r="BN156" s="147"/>
      <c r="BO156" s="5"/>
      <c r="BP156" s="5"/>
      <c r="BQ156" s="5"/>
      <c r="BR156" s="5"/>
      <c r="BS156" s="133"/>
      <c r="BT156" s="147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</row>
    <row r="157" spans="1:149" s="7" customFormat="1" ht="15.75" hidden="1" x14ac:dyDescent="0.25">
      <c r="A157" s="61"/>
      <c r="B157" s="107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151"/>
      <c r="N157" s="68">
        <v>0</v>
      </c>
      <c r="O157" s="68">
        <v>0</v>
      </c>
      <c r="P157" s="68">
        <v>0</v>
      </c>
      <c r="Q157" s="68">
        <v>0</v>
      </c>
      <c r="R157" s="68">
        <v>0</v>
      </c>
      <c r="S157" s="20"/>
      <c r="T157" s="41"/>
      <c r="U157" s="165"/>
      <c r="V157" s="20"/>
      <c r="W157" s="160"/>
      <c r="X157" s="20"/>
      <c r="Y157" s="160"/>
      <c r="Z157" s="20"/>
      <c r="AA157" s="131"/>
      <c r="AB157" s="131"/>
      <c r="AC157" s="20"/>
      <c r="AD157" s="20"/>
      <c r="AE157" s="20"/>
      <c r="AF157" s="20"/>
      <c r="AG157" s="20"/>
      <c r="AH157" s="20"/>
      <c r="AI157" s="137"/>
      <c r="AJ157" s="137"/>
      <c r="AK157" s="20"/>
      <c r="AL157" s="20"/>
      <c r="AM157" s="20"/>
      <c r="AN157" s="20"/>
      <c r="AO157" s="20"/>
      <c r="AP157" s="20"/>
      <c r="AQ157" s="20"/>
      <c r="AR157" s="57"/>
      <c r="AS157" s="132"/>
      <c r="AT157" s="20"/>
      <c r="AU157" s="20"/>
      <c r="AV157" s="131"/>
      <c r="AW157" s="132"/>
      <c r="AX157" s="20"/>
      <c r="AY157" s="20"/>
      <c r="AZ157" s="20"/>
      <c r="BA157" s="5"/>
      <c r="BB157" s="5"/>
      <c r="BC157" s="5"/>
      <c r="BD157" s="5"/>
      <c r="BE157" s="5"/>
      <c r="BF157" s="5"/>
      <c r="BG157" s="161"/>
      <c r="BH157" s="5"/>
      <c r="BI157" s="5"/>
      <c r="BJ157" s="5"/>
      <c r="BK157" s="5"/>
      <c r="BL157" s="147"/>
      <c r="BM157" s="133"/>
      <c r="BN157" s="147"/>
      <c r="BO157" s="5"/>
      <c r="BP157" s="5"/>
      <c r="BQ157" s="5"/>
      <c r="BR157" s="5"/>
      <c r="BS157" s="133"/>
      <c r="BT157" s="147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</row>
    <row r="158" spans="1:149" s="7" customFormat="1" ht="15.75" hidden="1" x14ac:dyDescent="0.25">
      <c r="A158" s="85"/>
      <c r="B158" s="104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150"/>
      <c r="N158" s="90"/>
      <c r="O158" s="90"/>
      <c r="P158" s="90"/>
      <c r="Q158" s="90"/>
      <c r="R158" s="90"/>
      <c r="S158" s="20"/>
      <c r="T158" s="41"/>
      <c r="U158" s="165"/>
      <c r="V158" s="20"/>
      <c r="W158" s="160"/>
      <c r="X158" s="20"/>
      <c r="Y158" s="160"/>
      <c r="Z158" s="20"/>
      <c r="AA158" s="131"/>
      <c r="AB158" s="131"/>
      <c r="AC158" s="20"/>
      <c r="AD158" s="20"/>
      <c r="AE158" s="20"/>
      <c r="AF158" s="20"/>
      <c r="AG158" s="20"/>
      <c r="AH158" s="20"/>
      <c r="AI158" s="137"/>
      <c r="AJ158" s="137"/>
      <c r="AK158" s="20"/>
      <c r="AL158" s="20"/>
      <c r="AM158" s="20"/>
      <c r="AN158" s="20"/>
      <c r="AO158" s="20"/>
      <c r="AP158" s="20"/>
      <c r="AQ158" s="20"/>
      <c r="AR158" s="57"/>
      <c r="AS158" s="132"/>
      <c r="AT158" s="20"/>
      <c r="AU158" s="20"/>
      <c r="AV158" s="131"/>
      <c r="AW158" s="132"/>
      <c r="AX158" s="20"/>
      <c r="AY158" s="20"/>
      <c r="AZ158" s="20"/>
      <c r="BA158" s="5"/>
      <c r="BB158" s="5"/>
      <c r="BC158" s="5"/>
      <c r="BD158" s="5"/>
      <c r="BE158" s="5"/>
      <c r="BF158" s="5"/>
      <c r="BG158" s="161"/>
      <c r="BH158" s="5"/>
      <c r="BI158" s="5"/>
      <c r="BJ158" s="5"/>
      <c r="BK158" s="5"/>
      <c r="BL158" s="147"/>
      <c r="BM158" s="133"/>
      <c r="BN158" s="147"/>
      <c r="BO158" s="5"/>
      <c r="BP158" s="5"/>
      <c r="BQ158" s="5"/>
      <c r="BR158" s="5"/>
      <c r="BS158" s="133"/>
      <c r="BT158" s="147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</row>
    <row r="159" spans="1:149" s="7" customFormat="1" ht="15.75" hidden="1" x14ac:dyDescent="0.25">
      <c r="A159" s="91"/>
      <c r="B159" s="95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121"/>
      <c r="N159" s="50">
        <v>0</v>
      </c>
      <c r="O159" s="50">
        <v>0</v>
      </c>
      <c r="P159" s="50">
        <v>0</v>
      </c>
      <c r="Q159" s="50">
        <v>0</v>
      </c>
      <c r="R159" s="50">
        <v>0</v>
      </c>
      <c r="S159" s="20"/>
      <c r="T159" s="41"/>
      <c r="U159" s="165"/>
      <c r="V159" s="20"/>
      <c r="W159" s="160"/>
      <c r="X159" s="20"/>
      <c r="Y159" s="160"/>
      <c r="Z159" s="20"/>
      <c r="AA159" s="131"/>
      <c r="AB159" s="131"/>
      <c r="AC159" s="20"/>
      <c r="AD159" s="20"/>
      <c r="AE159" s="20"/>
      <c r="AF159" s="20"/>
      <c r="AG159" s="20"/>
      <c r="AH159" s="20"/>
      <c r="AI159" s="137"/>
      <c r="AJ159" s="137"/>
      <c r="AK159" s="20"/>
      <c r="AL159" s="20"/>
      <c r="AM159" s="20"/>
      <c r="AN159" s="20"/>
      <c r="AO159" s="20"/>
      <c r="AP159" s="20"/>
      <c r="AQ159" s="20"/>
      <c r="AR159" s="57"/>
      <c r="AS159" s="132"/>
      <c r="AT159" s="20"/>
      <c r="AU159" s="20"/>
      <c r="AV159" s="131"/>
      <c r="AW159" s="132"/>
      <c r="AX159" s="20"/>
      <c r="AY159" s="20"/>
      <c r="AZ159" s="20"/>
      <c r="BA159" s="5"/>
      <c r="BB159" s="5"/>
      <c r="BC159" s="5"/>
      <c r="BD159" s="5"/>
      <c r="BE159" s="5"/>
      <c r="BF159" s="5"/>
      <c r="BG159" s="161"/>
      <c r="BH159" s="5"/>
      <c r="BI159" s="5"/>
      <c r="BJ159" s="5"/>
      <c r="BK159" s="5"/>
      <c r="BL159" s="147"/>
      <c r="BM159" s="133"/>
      <c r="BN159" s="147"/>
      <c r="BO159" s="5"/>
      <c r="BP159" s="5"/>
      <c r="BQ159" s="5"/>
      <c r="BR159" s="5"/>
      <c r="BS159" s="133"/>
      <c r="BT159" s="147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</row>
    <row r="160" spans="1:149" s="7" customFormat="1" ht="15.75" hidden="1" x14ac:dyDescent="0.25">
      <c r="A160" s="116"/>
      <c r="B160" s="104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150"/>
      <c r="N160" s="90"/>
      <c r="O160" s="90"/>
      <c r="P160" s="90"/>
      <c r="Q160" s="90"/>
      <c r="R160" s="90"/>
      <c r="S160" s="20"/>
      <c r="T160" s="41"/>
      <c r="U160" s="165"/>
      <c r="V160" s="20"/>
      <c r="W160" s="160"/>
      <c r="X160" s="20"/>
      <c r="Y160" s="160"/>
      <c r="Z160" s="20"/>
      <c r="AA160" s="131"/>
      <c r="AB160" s="131"/>
      <c r="AC160" s="20"/>
      <c r="AD160" s="20"/>
      <c r="AE160" s="20"/>
      <c r="AF160" s="20"/>
      <c r="AG160" s="20"/>
      <c r="AH160" s="20"/>
      <c r="AI160" s="137"/>
      <c r="AJ160" s="137"/>
      <c r="AK160" s="20"/>
      <c r="AL160" s="20"/>
      <c r="AM160" s="20"/>
      <c r="AN160" s="20"/>
      <c r="AO160" s="20"/>
      <c r="AP160" s="20"/>
      <c r="AQ160" s="20"/>
      <c r="AR160" s="57"/>
      <c r="AS160" s="132"/>
      <c r="AT160" s="20"/>
      <c r="AU160" s="20"/>
      <c r="AV160" s="131"/>
      <c r="AW160" s="132"/>
      <c r="AX160" s="20"/>
      <c r="AY160" s="20"/>
      <c r="AZ160" s="20"/>
      <c r="BA160" s="5"/>
      <c r="BB160" s="5"/>
      <c r="BC160" s="5"/>
      <c r="BD160" s="5"/>
      <c r="BE160" s="5"/>
      <c r="BF160" s="5"/>
      <c r="BG160" s="161"/>
      <c r="BH160" s="5"/>
      <c r="BI160" s="5"/>
      <c r="BJ160" s="5"/>
      <c r="BK160" s="5"/>
      <c r="BL160" s="147"/>
      <c r="BM160" s="133"/>
      <c r="BN160" s="147"/>
      <c r="BO160" s="5"/>
      <c r="BP160" s="5"/>
      <c r="BQ160" s="5"/>
      <c r="BR160" s="5"/>
      <c r="BS160" s="133"/>
      <c r="BT160" s="147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</row>
    <row r="161" spans="1:149" s="7" customFormat="1" hidden="1" x14ac:dyDescent="0.25">
      <c r="A161" s="27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121"/>
      <c r="N161" s="50">
        <v>0</v>
      </c>
      <c r="O161" s="50">
        <v>0</v>
      </c>
      <c r="P161" s="50">
        <v>0</v>
      </c>
      <c r="Q161" s="50">
        <v>0</v>
      </c>
      <c r="R161" s="50">
        <v>0</v>
      </c>
      <c r="S161" s="20"/>
      <c r="T161" s="41"/>
      <c r="U161" s="165"/>
      <c r="V161" s="20"/>
      <c r="W161" s="160"/>
      <c r="X161" s="20"/>
      <c r="Y161" s="160"/>
      <c r="Z161" s="20"/>
      <c r="AA161" s="131"/>
      <c r="AB161" s="131"/>
      <c r="AC161" s="20"/>
      <c r="AD161" s="20"/>
      <c r="AE161" s="20"/>
      <c r="AF161" s="20"/>
      <c r="AG161" s="20"/>
      <c r="AH161" s="20"/>
      <c r="AI161" s="137"/>
      <c r="AJ161" s="137"/>
      <c r="AK161" s="20"/>
      <c r="AL161" s="20"/>
      <c r="AM161" s="20"/>
      <c r="AN161" s="20"/>
      <c r="AO161" s="20"/>
      <c r="AP161" s="20"/>
      <c r="AQ161" s="20"/>
      <c r="AR161" s="57"/>
      <c r="AS161" s="132"/>
      <c r="AT161" s="20"/>
      <c r="AU161" s="20"/>
      <c r="AV161" s="131"/>
      <c r="AW161" s="132"/>
      <c r="AX161" s="20"/>
      <c r="AY161" s="20"/>
      <c r="AZ161" s="20"/>
      <c r="BA161" s="5"/>
      <c r="BB161" s="5"/>
      <c r="BC161" s="5"/>
      <c r="BD161" s="5"/>
      <c r="BE161" s="5"/>
      <c r="BF161" s="5"/>
      <c r="BG161" s="161"/>
      <c r="BH161" s="5"/>
      <c r="BI161" s="5"/>
      <c r="BJ161" s="5"/>
      <c r="BK161" s="5"/>
      <c r="BL161" s="147"/>
      <c r="BM161" s="133"/>
      <c r="BN161" s="147"/>
      <c r="BO161" s="5"/>
      <c r="BP161" s="5"/>
      <c r="BQ161" s="5"/>
      <c r="BR161" s="5"/>
      <c r="BS161" s="133"/>
      <c r="BT161" s="147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</row>
    <row r="162" spans="1:149" s="7" customFormat="1" hidden="1" x14ac:dyDescent="0.25">
      <c r="A162" s="27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121"/>
      <c r="N162" s="50">
        <v>0</v>
      </c>
      <c r="O162" s="50">
        <v>0</v>
      </c>
      <c r="P162" s="50">
        <v>0</v>
      </c>
      <c r="Q162" s="50">
        <v>0</v>
      </c>
      <c r="R162" s="50">
        <v>0</v>
      </c>
      <c r="S162" s="20"/>
      <c r="T162" s="41"/>
      <c r="U162" s="165"/>
      <c r="V162" s="20"/>
      <c r="W162" s="160"/>
      <c r="X162" s="20"/>
      <c r="Y162" s="160"/>
      <c r="Z162" s="20"/>
      <c r="AA162" s="131"/>
      <c r="AB162" s="131"/>
      <c r="AC162" s="20"/>
      <c r="AD162" s="20"/>
      <c r="AE162" s="20"/>
      <c r="AF162" s="20"/>
      <c r="AG162" s="20"/>
      <c r="AH162" s="20"/>
      <c r="AI162" s="137"/>
      <c r="AJ162" s="137"/>
      <c r="AK162" s="20"/>
      <c r="AL162" s="20"/>
      <c r="AM162" s="20"/>
      <c r="AN162" s="20"/>
      <c r="AO162" s="20"/>
      <c r="AP162" s="20"/>
      <c r="AQ162" s="20"/>
      <c r="AR162" s="57"/>
      <c r="AS162" s="132"/>
      <c r="AT162" s="20"/>
      <c r="AU162" s="20"/>
      <c r="AV162" s="131"/>
      <c r="AW162" s="132"/>
      <c r="AX162" s="20"/>
      <c r="AY162" s="20"/>
      <c r="AZ162" s="20"/>
      <c r="BA162" s="5"/>
      <c r="BB162" s="5"/>
      <c r="BC162" s="5"/>
      <c r="BD162" s="5"/>
      <c r="BE162" s="5"/>
      <c r="BF162" s="5"/>
      <c r="BG162" s="161"/>
      <c r="BH162" s="5"/>
      <c r="BI162" s="5"/>
      <c r="BJ162" s="5"/>
      <c r="BK162" s="5"/>
      <c r="BL162" s="147"/>
      <c r="BM162" s="133"/>
      <c r="BN162" s="147"/>
      <c r="BO162" s="5"/>
      <c r="BP162" s="5"/>
      <c r="BQ162" s="5"/>
      <c r="BR162" s="5"/>
      <c r="BS162" s="133"/>
      <c r="BT162" s="147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</row>
    <row r="163" spans="1:149" s="7" customFormat="1" hidden="1" x14ac:dyDescent="0.25">
      <c r="A163" s="27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121"/>
      <c r="N163" s="50">
        <v>0</v>
      </c>
      <c r="O163" s="50">
        <v>0</v>
      </c>
      <c r="P163" s="50">
        <v>0</v>
      </c>
      <c r="Q163" s="50">
        <v>0</v>
      </c>
      <c r="R163" s="50">
        <v>0</v>
      </c>
      <c r="S163" s="20"/>
      <c r="T163" s="41"/>
      <c r="U163" s="165"/>
      <c r="V163" s="20"/>
      <c r="W163" s="160"/>
      <c r="X163" s="20"/>
      <c r="Y163" s="160"/>
      <c r="Z163" s="20"/>
      <c r="AA163" s="131"/>
      <c r="AB163" s="131"/>
      <c r="AC163" s="20"/>
      <c r="AD163" s="20"/>
      <c r="AE163" s="20"/>
      <c r="AF163" s="20"/>
      <c r="AG163" s="20"/>
      <c r="AH163" s="20"/>
      <c r="AI163" s="137"/>
      <c r="AJ163" s="137"/>
      <c r="AK163" s="20"/>
      <c r="AL163" s="20"/>
      <c r="AM163" s="20"/>
      <c r="AN163" s="20"/>
      <c r="AO163" s="20"/>
      <c r="AP163" s="20"/>
      <c r="AQ163" s="20"/>
      <c r="AR163" s="57"/>
      <c r="AS163" s="132"/>
      <c r="AT163" s="20"/>
      <c r="AU163" s="20"/>
      <c r="AV163" s="131"/>
      <c r="AW163" s="132"/>
      <c r="AX163" s="20"/>
      <c r="AY163" s="20"/>
      <c r="AZ163" s="20"/>
      <c r="BA163" s="5"/>
      <c r="BB163" s="5"/>
      <c r="BC163" s="5"/>
      <c r="BD163" s="5"/>
      <c r="BE163" s="5"/>
      <c r="BF163" s="5"/>
      <c r="BG163" s="161"/>
      <c r="BH163" s="5"/>
      <c r="BI163" s="5"/>
      <c r="BJ163" s="5"/>
      <c r="BK163" s="5"/>
      <c r="BL163" s="147"/>
      <c r="BM163" s="133"/>
      <c r="BN163" s="147"/>
      <c r="BO163" s="5"/>
      <c r="BP163" s="5"/>
      <c r="BQ163" s="5"/>
      <c r="BR163" s="5"/>
      <c r="BS163" s="133"/>
      <c r="BT163" s="147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</row>
    <row r="164" spans="1:149" s="7" customFormat="1" hidden="1" x14ac:dyDescent="0.25">
      <c r="A164" s="27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121"/>
      <c r="N164" s="50">
        <v>0</v>
      </c>
      <c r="O164" s="50">
        <v>0</v>
      </c>
      <c r="P164" s="50">
        <v>0</v>
      </c>
      <c r="Q164" s="50">
        <v>0</v>
      </c>
      <c r="R164" s="50">
        <v>0</v>
      </c>
      <c r="S164" s="20"/>
      <c r="T164" s="41"/>
      <c r="U164" s="165"/>
      <c r="V164" s="20"/>
      <c r="W164" s="160"/>
      <c r="X164" s="20"/>
      <c r="Y164" s="160"/>
      <c r="Z164" s="20"/>
      <c r="AA164" s="131"/>
      <c r="AB164" s="131"/>
      <c r="AC164" s="20"/>
      <c r="AD164" s="20"/>
      <c r="AE164" s="20"/>
      <c r="AF164" s="20"/>
      <c r="AG164" s="20"/>
      <c r="AH164" s="20"/>
      <c r="AI164" s="137"/>
      <c r="AJ164" s="137"/>
      <c r="AK164" s="20"/>
      <c r="AL164" s="20"/>
      <c r="AM164" s="20"/>
      <c r="AN164" s="20"/>
      <c r="AO164" s="20"/>
      <c r="AP164" s="20"/>
      <c r="AQ164" s="20"/>
      <c r="AR164" s="57"/>
      <c r="AS164" s="132"/>
      <c r="AT164" s="20"/>
      <c r="AU164" s="20"/>
      <c r="AV164" s="131"/>
      <c r="AW164" s="132"/>
      <c r="AX164" s="20"/>
      <c r="AY164" s="20"/>
      <c r="AZ164" s="20"/>
      <c r="BA164" s="5"/>
      <c r="BB164" s="5"/>
      <c r="BC164" s="5"/>
      <c r="BD164" s="5"/>
      <c r="BE164" s="5"/>
      <c r="BF164" s="5"/>
      <c r="BG164" s="161"/>
      <c r="BH164" s="5"/>
      <c r="BI164" s="5"/>
      <c r="BJ164" s="5"/>
      <c r="BK164" s="5"/>
      <c r="BL164" s="147"/>
      <c r="BM164" s="133"/>
      <c r="BN164" s="147"/>
      <c r="BO164" s="5"/>
      <c r="BP164" s="5"/>
      <c r="BQ164" s="5"/>
      <c r="BR164" s="5"/>
      <c r="BS164" s="133"/>
      <c r="BT164" s="147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</row>
    <row r="165" spans="1:149" s="7" customFormat="1" hidden="1" x14ac:dyDescent="0.25">
      <c r="A165" s="166"/>
      <c r="B165" s="47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121"/>
      <c r="N165" s="50">
        <v>0</v>
      </c>
      <c r="O165" s="50">
        <v>0</v>
      </c>
      <c r="P165" s="50">
        <v>0</v>
      </c>
      <c r="Q165" s="50">
        <v>0</v>
      </c>
      <c r="R165" s="50">
        <v>0</v>
      </c>
      <c r="S165" s="20"/>
      <c r="T165" s="41"/>
      <c r="U165" s="165"/>
      <c r="V165" s="20"/>
      <c r="W165" s="160"/>
      <c r="X165" s="20"/>
      <c r="Y165" s="160"/>
      <c r="Z165" s="20"/>
      <c r="AA165" s="131"/>
      <c r="AB165" s="131"/>
      <c r="AC165" s="20"/>
      <c r="AD165" s="20"/>
      <c r="AE165" s="20"/>
      <c r="AF165" s="20"/>
      <c r="AG165" s="20"/>
      <c r="AH165" s="20"/>
      <c r="AI165" s="137"/>
      <c r="AJ165" s="137"/>
      <c r="AK165" s="20"/>
      <c r="AL165" s="20"/>
      <c r="AM165" s="20"/>
      <c r="AN165" s="20"/>
      <c r="AO165" s="20"/>
      <c r="AP165" s="20"/>
      <c r="AQ165" s="20"/>
      <c r="AR165" s="57"/>
      <c r="AS165" s="132"/>
      <c r="AT165" s="20"/>
      <c r="AU165" s="20"/>
      <c r="AV165" s="131"/>
      <c r="AW165" s="132"/>
      <c r="AX165" s="20"/>
      <c r="AY165" s="20"/>
      <c r="AZ165" s="20"/>
      <c r="BA165" s="5"/>
      <c r="BB165" s="5"/>
      <c r="BC165" s="5"/>
      <c r="BD165" s="5"/>
      <c r="BE165" s="5"/>
      <c r="BF165" s="5"/>
      <c r="BG165" s="161"/>
      <c r="BH165" s="5"/>
      <c r="BI165" s="5"/>
      <c r="BJ165" s="5"/>
      <c r="BK165" s="5"/>
      <c r="BL165" s="147"/>
      <c r="BM165" s="133"/>
      <c r="BN165" s="147"/>
      <c r="BO165" s="5"/>
      <c r="BP165" s="5"/>
      <c r="BQ165" s="5"/>
      <c r="BR165" s="5"/>
      <c r="BS165" s="133"/>
      <c r="BT165" s="147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</row>
    <row r="166" spans="1:149" s="7" customFormat="1" hidden="1" x14ac:dyDescent="0.25">
      <c r="A166" s="27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121"/>
      <c r="N166" s="50">
        <v>0</v>
      </c>
      <c r="O166" s="50">
        <v>0</v>
      </c>
      <c r="P166" s="50">
        <v>0</v>
      </c>
      <c r="Q166" s="50">
        <v>0</v>
      </c>
      <c r="R166" s="50">
        <v>0</v>
      </c>
      <c r="S166" s="20"/>
      <c r="T166" s="41"/>
      <c r="U166" s="165"/>
      <c r="V166" s="20"/>
      <c r="W166" s="160"/>
      <c r="X166" s="20"/>
      <c r="Y166" s="160"/>
      <c r="Z166" s="20"/>
      <c r="AA166" s="131"/>
      <c r="AB166" s="131"/>
      <c r="AC166" s="20"/>
      <c r="AD166" s="20"/>
      <c r="AE166" s="20"/>
      <c r="AF166" s="20"/>
      <c r="AG166" s="20"/>
      <c r="AH166" s="20"/>
      <c r="AI166" s="137"/>
      <c r="AJ166" s="137"/>
      <c r="AK166" s="20"/>
      <c r="AL166" s="20"/>
      <c r="AM166" s="20"/>
      <c r="AN166" s="20"/>
      <c r="AO166" s="20"/>
      <c r="AP166" s="20"/>
      <c r="AQ166" s="20"/>
      <c r="AR166" s="57"/>
      <c r="AS166" s="132"/>
      <c r="AT166" s="20"/>
      <c r="AU166" s="20"/>
      <c r="AV166" s="131"/>
      <c r="AW166" s="132"/>
      <c r="AX166" s="20"/>
      <c r="AY166" s="20"/>
      <c r="AZ166" s="20"/>
      <c r="BA166" s="5"/>
      <c r="BB166" s="5"/>
      <c r="BC166" s="5"/>
      <c r="BD166" s="5"/>
      <c r="BE166" s="5"/>
      <c r="BF166" s="5"/>
      <c r="BG166" s="161"/>
      <c r="BH166" s="5"/>
      <c r="BI166" s="5"/>
      <c r="BJ166" s="5"/>
      <c r="BK166" s="5"/>
      <c r="BL166" s="147"/>
      <c r="BM166" s="133"/>
      <c r="BN166" s="147"/>
      <c r="BO166" s="5"/>
      <c r="BP166" s="5"/>
      <c r="BQ166" s="5"/>
      <c r="BR166" s="5"/>
      <c r="BS166" s="133"/>
      <c r="BT166" s="147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</row>
    <row r="167" spans="1:149" s="7" customFormat="1" hidden="1" x14ac:dyDescent="0.25">
      <c r="A167" s="27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121"/>
      <c r="N167" s="50">
        <v>0</v>
      </c>
      <c r="O167" s="50">
        <v>0</v>
      </c>
      <c r="P167" s="50">
        <v>0</v>
      </c>
      <c r="Q167" s="50">
        <v>0</v>
      </c>
      <c r="R167" s="50">
        <v>0</v>
      </c>
      <c r="S167" s="20"/>
      <c r="T167" s="41"/>
      <c r="U167" s="165"/>
      <c r="V167" s="20"/>
      <c r="W167" s="160"/>
      <c r="X167" s="20"/>
      <c r="Y167" s="160"/>
      <c r="Z167" s="20"/>
      <c r="AA167" s="131"/>
      <c r="AB167" s="131"/>
      <c r="AC167" s="20"/>
      <c r="AD167" s="20"/>
      <c r="AE167" s="20"/>
      <c r="AF167" s="20"/>
      <c r="AG167" s="20"/>
      <c r="AH167" s="20"/>
      <c r="AI167" s="137"/>
      <c r="AJ167" s="137"/>
      <c r="AK167" s="20"/>
      <c r="AL167" s="20"/>
      <c r="AM167" s="20"/>
      <c r="AN167" s="20"/>
      <c r="AO167" s="20"/>
      <c r="AP167" s="20"/>
      <c r="AQ167" s="20"/>
      <c r="AR167" s="57"/>
      <c r="AS167" s="132"/>
      <c r="AT167" s="20"/>
      <c r="AU167" s="20"/>
      <c r="AV167" s="131"/>
      <c r="AW167" s="132"/>
      <c r="AX167" s="20"/>
      <c r="AY167" s="20"/>
      <c r="AZ167" s="20"/>
      <c r="BA167" s="5"/>
      <c r="BB167" s="5"/>
      <c r="BC167" s="5"/>
      <c r="BD167" s="5"/>
      <c r="BE167" s="5"/>
      <c r="BF167" s="5"/>
      <c r="BG167" s="161"/>
      <c r="BH167" s="5"/>
      <c r="BI167" s="5"/>
      <c r="BJ167" s="5"/>
      <c r="BK167" s="5"/>
      <c r="BL167" s="147"/>
      <c r="BM167" s="133"/>
      <c r="BN167" s="147"/>
      <c r="BO167" s="5"/>
      <c r="BP167" s="5"/>
      <c r="BQ167" s="5"/>
      <c r="BR167" s="5"/>
      <c r="BS167" s="133"/>
      <c r="BT167" s="147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</row>
    <row r="168" spans="1:149" s="7" customFormat="1" hidden="1" x14ac:dyDescent="0.25">
      <c r="A168" s="27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121"/>
      <c r="N168" s="50">
        <v>0</v>
      </c>
      <c r="O168" s="50">
        <v>0</v>
      </c>
      <c r="P168" s="50">
        <v>0</v>
      </c>
      <c r="Q168" s="50">
        <v>0</v>
      </c>
      <c r="R168" s="50">
        <v>0</v>
      </c>
      <c r="S168" s="20"/>
      <c r="T168" s="41"/>
      <c r="U168" s="165"/>
      <c r="V168" s="20"/>
      <c r="W168" s="160"/>
      <c r="X168" s="20"/>
      <c r="Y168" s="160"/>
      <c r="Z168" s="20"/>
      <c r="AA168" s="131"/>
      <c r="AB168" s="131"/>
      <c r="AC168" s="20"/>
      <c r="AD168" s="20"/>
      <c r="AE168" s="20"/>
      <c r="AF168" s="20"/>
      <c r="AG168" s="20"/>
      <c r="AH168" s="20"/>
      <c r="AI168" s="137"/>
      <c r="AJ168" s="137"/>
      <c r="AK168" s="20"/>
      <c r="AL168" s="20"/>
      <c r="AM168" s="20"/>
      <c r="AN168" s="20"/>
      <c r="AO168" s="20"/>
      <c r="AP168" s="20"/>
      <c r="AQ168" s="20"/>
      <c r="AR168" s="57"/>
      <c r="AS168" s="132"/>
      <c r="AT168" s="20"/>
      <c r="AU168" s="20"/>
      <c r="AV168" s="131"/>
      <c r="AW168" s="132"/>
      <c r="AX168" s="20"/>
      <c r="AY168" s="20"/>
      <c r="AZ168" s="20"/>
      <c r="BA168" s="5"/>
      <c r="BB168" s="5"/>
      <c r="BC168" s="5"/>
      <c r="BD168" s="5"/>
      <c r="BE168" s="5"/>
      <c r="BF168" s="5"/>
      <c r="BG168" s="161"/>
      <c r="BH168" s="5"/>
      <c r="BI168" s="5"/>
      <c r="BJ168" s="5"/>
      <c r="BK168" s="5"/>
      <c r="BL168" s="147"/>
      <c r="BM168" s="133"/>
      <c r="BN168" s="147"/>
      <c r="BO168" s="5"/>
      <c r="BP168" s="5"/>
      <c r="BQ168" s="5"/>
      <c r="BR168" s="5"/>
      <c r="BS168" s="133"/>
      <c r="BT168" s="147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</row>
    <row r="169" spans="1:149" s="7" customFormat="1" hidden="1" x14ac:dyDescent="0.25">
      <c r="A169" s="27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121"/>
      <c r="N169" s="50">
        <v>0</v>
      </c>
      <c r="O169" s="50">
        <v>0</v>
      </c>
      <c r="P169" s="50">
        <v>0</v>
      </c>
      <c r="Q169" s="50">
        <v>0</v>
      </c>
      <c r="R169" s="50">
        <v>0</v>
      </c>
      <c r="S169" s="20"/>
      <c r="T169" s="41"/>
      <c r="U169" s="165"/>
      <c r="V169" s="20"/>
      <c r="W169" s="160"/>
      <c r="X169" s="20"/>
      <c r="Y169" s="160"/>
      <c r="Z169" s="20"/>
      <c r="AA169" s="131"/>
      <c r="AB169" s="131"/>
      <c r="AC169" s="20"/>
      <c r="AD169" s="20"/>
      <c r="AE169" s="20"/>
      <c r="AF169" s="20"/>
      <c r="AG169" s="20"/>
      <c r="AH169" s="20"/>
      <c r="AI169" s="137"/>
      <c r="AJ169" s="137"/>
      <c r="AK169" s="20"/>
      <c r="AL169" s="20"/>
      <c r="AM169" s="20"/>
      <c r="AN169" s="20"/>
      <c r="AO169" s="20"/>
      <c r="AP169" s="20"/>
      <c r="AQ169" s="20"/>
      <c r="AR169" s="57"/>
      <c r="AS169" s="132"/>
      <c r="AT169" s="20"/>
      <c r="AU169" s="20"/>
      <c r="AV169" s="131"/>
      <c r="AW169" s="132"/>
      <c r="AX169" s="20"/>
      <c r="AY169" s="20"/>
      <c r="AZ169" s="20"/>
      <c r="BA169" s="5"/>
      <c r="BB169" s="5"/>
      <c r="BC169" s="5"/>
      <c r="BD169" s="5"/>
      <c r="BE169" s="5"/>
      <c r="BF169" s="5"/>
      <c r="BG169" s="161"/>
      <c r="BH169" s="5"/>
      <c r="BI169" s="5"/>
      <c r="BJ169" s="5"/>
      <c r="BK169" s="5"/>
      <c r="BL169" s="147"/>
      <c r="BM169" s="133"/>
      <c r="BN169" s="147"/>
      <c r="BO169" s="5"/>
      <c r="BP169" s="5"/>
      <c r="BQ169" s="5"/>
      <c r="BR169" s="5"/>
      <c r="BS169" s="133"/>
      <c r="BT169" s="147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</row>
    <row r="170" spans="1:149" s="7" customFormat="1" hidden="1" x14ac:dyDescent="0.25">
      <c r="A170" s="27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121"/>
      <c r="N170" s="50">
        <v>0</v>
      </c>
      <c r="O170" s="50">
        <v>0</v>
      </c>
      <c r="P170" s="50">
        <v>0</v>
      </c>
      <c r="Q170" s="50">
        <v>0</v>
      </c>
      <c r="R170" s="50">
        <v>0</v>
      </c>
      <c r="S170" s="20"/>
      <c r="T170" s="41"/>
      <c r="U170" s="165"/>
      <c r="V170" s="20"/>
      <c r="W170" s="160"/>
      <c r="X170" s="20"/>
      <c r="Y170" s="160"/>
      <c r="Z170" s="20"/>
      <c r="AA170" s="131"/>
      <c r="AB170" s="131"/>
      <c r="AC170" s="20"/>
      <c r="AD170" s="20"/>
      <c r="AE170" s="20"/>
      <c r="AF170" s="20"/>
      <c r="AG170" s="20"/>
      <c r="AH170" s="20"/>
      <c r="AI170" s="137"/>
      <c r="AJ170" s="137"/>
      <c r="AK170" s="20"/>
      <c r="AL170" s="20"/>
      <c r="AM170" s="20"/>
      <c r="AN170" s="20"/>
      <c r="AO170" s="20"/>
      <c r="AP170" s="20"/>
      <c r="AQ170" s="20"/>
      <c r="AR170" s="57"/>
      <c r="AS170" s="132"/>
      <c r="AT170" s="20"/>
      <c r="AU170" s="20"/>
      <c r="AV170" s="131"/>
      <c r="AW170" s="132"/>
      <c r="AX170" s="20"/>
      <c r="AY170" s="20"/>
      <c r="AZ170" s="20"/>
      <c r="BA170" s="5"/>
      <c r="BB170" s="5"/>
      <c r="BC170" s="5"/>
      <c r="BD170" s="5"/>
      <c r="BE170" s="5"/>
      <c r="BF170" s="5"/>
      <c r="BG170" s="161"/>
      <c r="BH170" s="5"/>
      <c r="BI170" s="5"/>
      <c r="BJ170" s="5"/>
      <c r="BK170" s="5"/>
      <c r="BL170" s="147"/>
      <c r="BM170" s="133"/>
      <c r="BN170" s="147"/>
      <c r="BO170" s="5"/>
      <c r="BP170" s="5"/>
      <c r="BQ170" s="5"/>
      <c r="BR170" s="5"/>
      <c r="BS170" s="133"/>
      <c r="BT170" s="147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</row>
    <row r="171" spans="1:149" s="7" customFormat="1" hidden="1" x14ac:dyDescent="0.25">
      <c r="A171" s="27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121"/>
      <c r="N171" s="50">
        <v>0</v>
      </c>
      <c r="O171" s="50">
        <v>0</v>
      </c>
      <c r="P171" s="50">
        <v>0</v>
      </c>
      <c r="Q171" s="50">
        <v>0</v>
      </c>
      <c r="R171" s="50">
        <v>0</v>
      </c>
      <c r="S171" s="20"/>
      <c r="T171" s="41"/>
      <c r="U171" s="165"/>
      <c r="V171" s="20"/>
      <c r="W171" s="160"/>
      <c r="X171" s="20"/>
      <c r="Y171" s="160"/>
      <c r="Z171" s="20"/>
      <c r="AA171" s="131"/>
      <c r="AB171" s="131"/>
      <c r="AC171" s="20"/>
      <c r="AD171" s="20"/>
      <c r="AE171" s="20"/>
      <c r="AF171" s="20"/>
      <c r="AG171" s="20"/>
      <c r="AH171" s="20"/>
      <c r="AI171" s="137"/>
      <c r="AJ171" s="137"/>
      <c r="AK171" s="20"/>
      <c r="AL171" s="20"/>
      <c r="AM171" s="20"/>
      <c r="AN171" s="20"/>
      <c r="AO171" s="20"/>
      <c r="AP171" s="20"/>
      <c r="AQ171" s="20"/>
      <c r="AR171" s="57"/>
      <c r="AS171" s="132"/>
      <c r="AT171" s="20"/>
      <c r="AU171" s="20"/>
      <c r="AV171" s="131"/>
      <c r="AW171" s="132"/>
      <c r="AX171" s="20"/>
      <c r="AY171" s="20"/>
      <c r="AZ171" s="20"/>
      <c r="BA171" s="5"/>
      <c r="BB171" s="5"/>
      <c r="BC171" s="5"/>
      <c r="BD171" s="5"/>
      <c r="BE171" s="5"/>
      <c r="BF171" s="5"/>
      <c r="BG171" s="161"/>
      <c r="BH171" s="5"/>
      <c r="BI171" s="5"/>
      <c r="BJ171" s="5"/>
      <c r="BK171" s="5"/>
      <c r="BL171" s="147"/>
      <c r="BM171" s="133"/>
      <c r="BN171" s="147"/>
      <c r="BO171" s="5"/>
      <c r="BP171" s="5"/>
      <c r="BQ171" s="5"/>
      <c r="BR171" s="5"/>
      <c r="BS171" s="133"/>
      <c r="BT171" s="147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</row>
    <row r="172" spans="1:149" s="7" customFormat="1" hidden="1" x14ac:dyDescent="0.25">
      <c r="A172" s="27"/>
      <c r="B172" s="3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54"/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20"/>
      <c r="T172" s="41"/>
      <c r="U172" s="165"/>
      <c r="V172" s="20"/>
      <c r="W172" s="160"/>
      <c r="X172" s="20"/>
      <c r="Y172" s="160"/>
      <c r="Z172" s="20"/>
      <c r="AA172" s="131"/>
      <c r="AB172" s="131"/>
      <c r="AC172" s="20"/>
      <c r="AD172" s="20"/>
      <c r="AE172" s="20"/>
      <c r="AF172" s="20"/>
      <c r="AG172" s="20"/>
      <c r="AH172" s="20"/>
      <c r="AI172" s="137"/>
      <c r="AJ172" s="137"/>
      <c r="AK172" s="20"/>
      <c r="AL172" s="20"/>
      <c r="AM172" s="20"/>
      <c r="AN172" s="20"/>
      <c r="AO172" s="20"/>
      <c r="AP172" s="20"/>
      <c r="AQ172" s="20"/>
      <c r="AR172" s="57"/>
      <c r="AS172" s="132"/>
      <c r="AT172" s="20"/>
      <c r="AU172" s="20"/>
      <c r="AV172" s="131"/>
      <c r="AW172" s="132"/>
      <c r="AX172" s="20"/>
      <c r="AY172" s="20"/>
      <c r="AZ172" s="20"/>
      <c r="BA172" s="5"/>
      <c r="BB172" s="5"/>
      <c r="BC172" s="5"/>
      <c r="BD172" s="5"/>
      <c r="BE172" s="5"/>
      <c r="BF172" s="5"/>
      <c r="BG172" s="161"/>
      <c r="BH172" s="5"/>
      <c r="BI172" s="5"/>
      <c r="BJ172" s="5"/>
      <c r="BK172" s="5"/>
      <c r="BL172" s="147"/>
      <c r="BM172" s="133"/>
      <c r="BN172" s="147"/>
      <c r="BO172" s="5"/>
      <c r="BP172" s="5"/>
      <c r="BQ172" s="5"/>
      <c r="BR172" s="5"/>
      <c r="BS172" s="133"/>
      <c r="BT172" s="147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</row>
    <row r="173" spans="1:149" s="7" customFormat="1" hidden="1" x14ac:dyDescent="0.25">
      <c r="A173" s="27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121"/>
      <c r="N173" s="50">
        <v>0</v>
      </c>
      <c r="O173" s="50">
        <v>0</v>
      </c>
      <c r="P173" s="50">
        <v>0</v>
      </c>
      <c r="Q173" s="50">
        <v>0</v>
      </c>
      <c r="R173" s="50">
        <v>0</v>
      </c>
      <c r="S173" s="20"/>
      <c r="T173" s="41"/>
      <c r="U173" s="165"/>
      <c r="V173" s="20"/>
      <c r="W173" s="160"/>
      <c r="X173" s="20"/>
      <c r="Y173" s="160"/>
      <c r="Z173" s="20"/>
      <c r="AA173" s="131"/>
      <c r="AB173" s="131"/>
      <c r="AC173" s="20"/>
      <c r="AD173" s="20"/>
      <c r="AE173" s="20"/>
      <c r="AF173" s="20"/>
      <c r="AG173" s="20"/>
      <c r="AH173" s="20"/>
      <c r="AI173" s="137"/>
      <c r="AJ173" s="137"/>
      <c r="AK173" s="20"/>
      <c r="AL173" s="20"/>
      <c r="AM173" s="41"/>
      <c r="AN173" s="41"/>
      <c r="AO173" s="20"/>
      <c r="AP173" s="20"/>
      <c r="AQ173" s="20"/>
      <c r="AR173" s="57"/>
      <c r="AS173" s="132"/>
      <c r="AT173" s="20"/>
      <c r="AU173" s="20"/>
      <c r="AV173" s="131"/>
      <c r="AW173" s="132"/>
      <c r="AX173" s="20"/>
      <c r="AY173" s="20"/>
      <c r="AZ173" s="20"/>
      <c r="BA173" s="5"/>
      <c r="BB173" s="5"/>
      <c r="BC173" s="5"/>
      <c r="BD173" s="5"/>
      <c r="BE173" s="5"/>
      <c r="BF173" s="5"/>
      <c r="BG173" s="161"/>
      <c r="BH173" s="5"/>
      <c r="BI173" s="5"/>
      <c r="BJ173" s="5"/>
      <c r="BK173" s="5"/>
      <c r="BL173" s="147"/>
      <c r="BM173" s="133"/>
      <c r="BN173" s="147"/>
      <c r="BO173" s="5"/>
      <c r="BP173" s="5"/>
      <c r="BQ173" s="5"/>
      <c r="BR173" s="5"/>
      <c r="BS173" s="133"/>
      <c r="BT173" s="147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</row>
    <row r="174" spans="1:149" s="7" customFormat="1" hidden="1" x14ac:dyDescent="0.25">
      <c r="A174" s="27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121"/>
      <c r="N174" s="50">
        <v>0</v>
      </c>
      <c r="O174" s="50">
        <v>0</v>
      </c>
      <c r="P174" s="50">
        <v>0</v>
      </c>
      <c r="Q174" s="50">
        <v>0</v>
      </c>
      <c r="R174" s="50">
        <v>0</v>
      </c>
      <c r="S174" s="20"/>
      <c r="T174" s="41"/>
      <c r="U174" s="165"/>
      <c r="V174" s="20"/>
      <c r="W174" s="160"/>
      <c r="X174" s="20"/>
      <c r="Y174" s="160"/>
      <c r="Z174" s="20"/>
      <c r="AA174" s="131"/>
      <c r="AB174" s="131"/>
      <c r="AC174" s="20"/>
      <c r="AD174" s="20"/>
      <c r="AE174" s="20"/>
      <c r="AF174" s="20"/>
      <c r="AG174" s="20"/>
      <c r="AH174" s="20"/>
      <c r="AI174" s="137"/>
      <c r="AJ174" s="137"/>
      <c r="AK174" s="20"/>
      <c r="AL174" s="20"/>
      <c r="AM174" s="41"/>
      <c r="AN174" s="41"/>
      <c r="AO174" s="20"/>
      <c r="AP174" s="20"/>
      <c r="AQ174" s="20"/>
      <c r="AR174" s="57"/>
      <c r="AS174" s="132"/>
      <c r="AT174" s="20"/>
      <c r="AU174" s="20"/>
      <c r="AV174" s="131"/>
      <c r="AW174" s="132"/>
      <c r="AX174" s="20"/>
      <c r="AY174" s="20"/>
      <c r="AZ174" s="20"/>
      <c r="BA174" s="5"/>
      <c r="BB174" s="5"/>
      <c r="BC174" s="5"/>
      <c r="BD174" s="5"/>
      <c r="BE174" s="5"/>
      <c r="BF174" s="5"/>
      <c r="BG174" s="161"/>
      <c r="BH174" s="5"/>
      <c r="BI174" s="5"/>
      <c r="BJ174" s="5"/>
      <c r="BK174" s="5"/>
      <c r="BL174" s="147"/>
      <c r="BM174" s="133"/>
      <c r="BN174" s="147"/>
      <c r="BO174" s="5"/>
      <c r="BP174" s="5"/>
      <c r="BQ174" s="5"/>
      <c r="BR174" s="5"/>
      <c r="BS174" s="133"/>
      <c r="BT174" s="147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</row>
    <row r="175" spans="1:149" x14ac:dyDescent="0.25">
      <c r="A175" s="27"/>
      <c r="B175" s="3" t="s">
        <v>3</v>
      </c>
      <c r="C175" s="30">
        <v>0</v>
      </c>
      <c r="D175" s="30">
        <v>757874.38</v>
      </c>
      <c r="E175" s="30">
        <v>720162.22000000009</v>
      </c>
      <c r="F175" s="30">
        <v>95.023956344849665</v>
      </c>
      <c r="G175" s="30">
        <v>37712.159999999916</v>
      </c>
      <c r="H175" s="30">
        <v>0</v>
      </c>
      <c r="I175" s="30">
        <v>198785.64</v>
      </c>
      <c r="J175" s="30">
        <v>161073.4800000001</v>
      </c>
      <c r="K175" s="30">
        <v>81.028730244297364</v>
      </c>
      <c r="L175" s="30">
        <v>37712.159999999916</v>
      </c>
      <c r="M175" s="152">
        <v>37712.159999999916</v>
      </c>
      <c r="N175" s="69">
        <v>0</v>
      </c>
      <c r="O175" s="69">
        <v>0</v>
      </c>
      <c r="P175" s="69">
        <v>0</v>
      </c>
      <c r="Q175" s="69">
        <v>0</v>
      </c>
      <c r="R175" s="69">
        <v>161073.4800000001</v>
      </c>
      <c r="T175" s="41"/>
      <c r="U175" s="160"/>
      <c r="W175" s="160"/>
      <c r="Y175" s="160"/>
      <c r="Z175" s="5"/>
      <c r="AD175" s="5"/>
      <c r="AE175" s="5"/>
      <c r="AF175" s="5"/>
      <c r="AG175" s="5"/>
      <c r="AH175" s="5"/>
      <c r="AI175" s="159"/>
      <c r="AJ175" s="159"/>
      <c r="AK175" s="5"/>
      <c r="AL175" s="5"/>
      <c r="AM175" s="5"/>
      <c r="AN175" s="5"/>
      <c r="AO175" s="5"/>
      <c r="AP175" s="5"/>
      <c r="AQ175" s="5"/>
      <c r="AS175" s="41"/>
      <c r="AT175" s="5"/>
      <c r="AU175" s="5"/>
      <c r="AW175" s="41"/>
      <c r="AX175" s="5"/>
      <c r="AY175" s="5"/>
      <c r="AZ175" s="5"/>
      <c r="BG175" s="46"/>
      <c r="BL175" s="10"/>
      <c r="BN175" s="10"/>
      <c r="BT175" s="10"/>
    </row>
    <row r="176" spans="1:149" s="7" customFormat="1" hidden="1" x14ac:dyDescent="0.25">
      <c r="A176" s="27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121"/>
      <c r="N176" s="50">
        <v>0</v>
      </c>
      <c r="O176" s="50">
        <v>0</v>
      </c>
      <c r="P176" s="50">
        <v>0</v>
      </c>
      <c r="Q176" s="50">
        <v>0</v>
      </c>
      <c r="R176" s="50">
        <v>0</v>
      </c>
      <c r="S176" s="20"/>
      <c r="T176" s="41"/>
      <c r="U176" s="165"/>
      <c r="V176" s="20"/>
      <c r="W176" s="160"/>
      <c r="X176" s="20"/>
      <c r="Y176" s="160"/>
      <c r="Z176" s="5"/>
      <c r="AA176" s="131"/>
      <c r="AB176" s="131"/>
      <c r="AC176" s="20"/>
      <c r="AI176" s="137"/>
      <c r="AJ176" s="137"/>
      <c r="AR176" s="57"/>
      <c r="AS176" s="132"/>
      <c r="AV176" s="131"/>
      <c r="AW176" s="132"/>
      <c r="BG176" s="161"/>
      <c r="BL176" s="147"/>
      <c r="BM176" s="133"/>
      <c r="BN176" s="147"/>
      <c r="BS176" s="133"/>
      <c r="BT176" s="147"/>
    </row>
    <row r="177" spans="1:72" s="7" customFormat="1" hidden="1" x14ac:dyDescent="0.25">
      <c r="A177" s="27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121"/>
      <c r="N177" s="50">
        <v>0</v>
      </c>
      <c r="O177" s="50">
        <v>0</v>
      </c>
      <c r="P177" s="50">
        <v>0</v>
      </c>
      <c r="Q177" s="50">
        <v>0</v>
      </c>
      <c r="R177" s="50">
        <v>0</v>
      </c>
      <c r="S177" s="20"/>
      <c r="T177" s="41"/>
      <c r="U177" s="165"/>
      <c r="V177" s="20"/>
      <c r="W177" s="160"/>
      <c r="X177" s="20"/>
      <c r="Y177" s="160"/>
      <c r="Z177" s="5"/>
      <c r="AA177" s="131"/>
      <c r="AB177" s="131"/>
      <c r="AC177" s="20"/>
      <c r="AI177" s="137"/>
      <c r="AJ177" s="137"/>
      <c r="AR177" s="57"/>
      <c r="AS177" s="132"/>
      <c r="AV177" s="131"/>
      <c r="AW177" s="132"/>
      <c r="BG177" s="161"/>
      <c r="BL177" s="147"/>
      <c r="BM177" s="133"/>
      <c r="BN177" s="147"/>
      <c r="BS177" s="133"/>
      <c r="BT177" s="147"/>
    </row>
    <row r="178" spans="1:72" x14ac:dyDescent="0.25">
      <c r="A178" s="27">
        <v>1799</v>
      </c>
      <c r="B178" s="1" t="s">
        <v>64</v>
      </c>
      <c r="C178" s="2">
        <v>0</v>
      </c>
      <c r="D178" s="2">
        <v>757874.38</v>
      </c>
      <c r="E178" s="2">
        <v>720162.22000000009</v>
      </c>
      <c r="F178" s="2">
        <v>95.023956344849665</v>
      </c>
      <c r="G178" s="2">
        <v>37712.159999999916</v>
      </c>
      <c r="H178" s="2">
        <v>0</v>
      </c>
      <c r="I178" s="2">
        <v>198785.64</v>
      </c>
      <c r="J178" s="2">
        <v>161073.4800000001</v>
      </c>
      <c r="K178" s="2">
        <v>81.028730244297364</v>
      </c>
      <c r="L178" s="2">
        <v>37712.159999999916</v>
      </c>
      <c r="M178" s="121">
        <v>37712.159999999916</v>
      </c>
      <c r="N178" s="50">
        <v>0</v>
      </c>
      <c r="O178" s="50">
        <v>0</v>
      </c>
      <c r="P178" s="50">
        <v>0</v>
      </c>
      <c r="Q178" s="50">
        <v>0</v>
      </c>
      <c r="R178" s="50">
        <v>161073.4800000001</v>
      </c>
      <c r="T178" s="41"/>
      <c r="U178" s="160"/>
      <c r="W178" s="160"/>
      <c r="Y178" s="160"/>
      <c r="Z178" s="5"/>
      <c r="AD178" s="5"/>
      <c r="AE178" s="5"/>
      <c r="AF178" s="5"/>
      <c r="AG178" s="5"/>
      <c r="AH178" s="5"/>
      <c r="AI178" s="159"/>
      <c r="AJ178" s="159"/>
      <c r="AK178" s="5"/>
      <c r="AL178" s="5"/>
      <c r="AM178" s="5"/>
      <c r="AN178" s="5"/>
      <c r="AO178" s="5"/>
      <c r="AP178" s="5"/>
      <c r="AQ178" s="5"/>
      <c r="AS178" s="41"/>
      <c r="AT178" s="5"/>
      <c r="AU178" s="5"/>
      <c r="AW178" s="41"/>
      <c r="AX178" s="5"/>
      <c r="AY178" s="5"/>
      <c r="AZ178" s="5"/>
      <c r="BG178" s="46"/>
      <c r="BL178" s="10"/>
      <c r="BN178" s="10"/>
      <c r="BT178" s="10"/>
    </row>
    <row r="179" spans="1:72" s="7" customFormat="1" hidden="1" x14ac:dyDescent="0.25">
      <c r="A179" s="27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121"/>
      <c r="N179" s="50">
        <v>0</v>
      </c>
      <c r="O179" s="50">
        <v>0</v>
      </c>
      <c r="P179" s="50">
        <v>0</v>
      </c>
      <c r="Q179" s="50">
        <v>0</v>
      </c>
      <c r="R179" s="50">
        <v>0</v>
      </c>
      <c r="S179" s="20"/>
      <c r="T179" s="41"/>
      <c r="U179" s="165"/>
      <c r="V179" s="20"/>
      <c r="W179" s="160"/>
      <c r="X179" s="20"/>
      <c r="Y179" s="160"/>
      <c r="Z179" s="5"/>
      <c r="AA179" s="131"/>
      <c r="AB179" s="131"/>
      <c r="AC179" s="20"/>
      <c r="AI179" s="137"/>
      <c r="AJ179" s="137"/>
      <c r="AR179" s="57"/>
      <c r="AS179" s="132"/>
      <c r="AV179" s="131"/>
      <c r="AW179" s="132"/>
      <c r="BG179" s="161"/>
      <c r="BL179" s="147"/>
      <c r="BM179" s="133"/>
      <c r="BN179" s="147"/>
      <c r="BS179" s="133"/>
      <c r="BT179" s="147"/>
    </row>
    <row r="180" spans="1:72" s="7" customFormat="1" ht="15.75" hidden="1" customHeight="1" x14ac:dyDescent="0.25">
      <c r="A180" s="27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121"/>
      <c r="N180" s="50">
        <v>0</v>
      </c>
      <c r="O180" s="50">
        <v>0</v>
      </c>
      <c r="P180" s="50">
        <v>0</v>
      </c>
      <c r="Q180" s="50">
        <v>0</v>
      </c>
      <c r="R180" s="50">
        <v>0</v>
      </c>
      <c r="S180" s="20"/>
      <c r="T180" s="41"/>
      <c r="U180" s="165"/>
      <c r="V180" s="20"/>
      <c r="W180" s="160"/>
      <c r="X180" s="20"/>
      <c r="Y180" s="160"/>
      <c r="Z180" s="5"/>
      <c r="AA180" s="131"/>
      <c r="AB180" s="131"/>
      <c r="AC180" s="20"/>
      <c r="AI180" s="137"/>
      <c r="AJ180" s="137"/>
      <c r="AR180" s="57"/>
      <c r="AS180" s="132"/>
      <c r="AV180" s="131"/>
      <c r="AW180" s="132"/>
      <c r="BG180" s="161"/>
      <c r="BL180" s="147"/>
      <c r="BM180" s="133"/>
      <c r="BN180" s="147"/>
      <c r="BS180" s="133"/>
      <c r="BT180" s="147"/>
    </row>
    <row r="181" spans="1:72" s="7" customFormat="1" hidden="1" x14ac:dyDescent="0.25">
      <c r="A181" s="27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121"/>
      <c r="N181" s="50"/>
      <c r="O181" s="50"/>
      <c r="P181" s="50"/>
      <c r="Q181" s="50"/>
      <c r="R181" s="50"/>
      <c r="S181" s="20"/>
      <c r="T181" s="41"/>
      <c r="U181" s="165">
        <v>1</v>
      </c>
      <c r="V181" s="20"/>
      <c r="W181" s="160" t="e">
        <v>#VALUE!</v>
      </c>
      <c r="X181" s="20"/>
      <c r="Y181" s="160"/>
      <c r="Z181" s="5"/>
      <c r="AA181" s="131"/>
      <c r="AB181" s="131"/>
      <c r="AC181" s="20"/>
      <c r="AI181" s="137"/>
      <c r="AJ181" s="137"/>
      <c r="AR181" s="57"/>
      <c r="AS181" s="132"/>
      <c r="AV181" s="131"/>
      <c r="AW181" s="132"/>
      <c r="BG181" s="161"/>
      <c r="BL181" s="147">
        <v>0</v>
      </c>
      <c r="BM181" s="133" t="e">
        <v>#REF!</v>
      </c>
      <c r="BN181" s="147" t="e">
        <v>#REF!</v>
      </c>
      <c r="BS181" s="133" t="e">
        <v>#REF!</v>
      </c>
      <c r="BT181" s="147" t="e">
        <v>#REF!</v>
      </c>
    </row>
    <row r="182" spans="1:72" s="7" customFormat="1" ht="15.75" hidden="1" customHeight="1" x14ac:dyDescent="0.25">
      <c r="A182" s="27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121"/>
      <c r="N182" s="50">
        <v>0</v>
      </c>
      <c r="O182" s="50">
        <v>0</v>
      </c>
      <c r="P182" s="50">
        <v>0</v>
      </c>
      <c r="Q182" s="50">
        <v>0</v>
      </c>
      <c r="R182" s="50">
        <v>0</v>
      </c>
      <c r="S182" s="20"/>
      <c r="T182" s="41"/>
      <c r="U182" s="165"/>
      <c r="V182" s="20"/>
      <c r="W182" s="160"/>
      <c r="X182" s="20"/>
      <c r="Y182" s="160"/>
      <c r="Z182" s="5"/>
      <c r="AA182" s="131"/>
      <c r="AB182" s="131"/>
      <c r="AC182" s="20"/>
      <c r="AI182" s="137"/>
      <c r="AJ182" s="137"/>
      <c r="AR182" s="57"/>
      <c r="AS182" s="132"/>
      <c r="AV182" s="131"/>
      <c r="AW182" s="132"/>
      <c r="BG182" s="161"/>
      <c r="BL182" s="147"/>
      <c r="BM182" s="133"/>
      <c r="BN182" s="147"/>
      <c r="BS182" s="133"/>
      <c r="BT182" s="147"/>
    </row>
    <row r="183" spans="1:72" ht="15.75" customHeight="1" x14ac:dyDescent="0.25">
      <c r="A183" s="27"/>
      <c r="B183" s="3" t="s">
        <v>19</v>
      </c>
      <c r="C183" s="9">
        <v>1249.3699999999844</v>
      </c>
      <c r="D183" s="9">
        <v>514888.54999999993</v>
      </c>
      <c r="E183" s="9">
        <v>386901.08000000025</v>
      </c>
      <c r="F183" s="9">
        <v>75.142684761585841</v>
      </c>
      <c r="G183" s="9">
        <v>127987.46999999972</v>
      </c>
      <c r="H183" s="9">
        <v>194837.82999999987</v>
      </c>
      <c r="I183" s="9">
        <v>140830.37999999998</v>
      </c>
      <c r="J183" s="9">
        <v>206431.37000000008</v>
      </c>
      <c r="K183" s="9">
        <v>146.58156145002243</v>
      </c>
      <c r="L183" s="9">
        <v>-65600.990000000122</v>
      </c>
      <c r="M183" s="54">
        <v>129236.83999999976</v>
      </c>
      <c r="N183" s="65">
        <v>0</v>
      </c>
      <c r="O183" s="65">
        <v>0</v>
      </c>
      <c r="P183" s="65">
        <v>0</v>
      </c>
      <c r="Q183" s="65">
        <v>-4984.0599999999995</v>
      </c>
      <c r="R183" s="65">
        <v>56431.37000000009</v>
      </c>
      <c r="T183" s="41"/>
      <c r="U183" s="160"/>
      <c r="W183" s="160"/>
      <c r="Y183" s="160"/>
      <c r="Z183" s="5"/>
      <c r="AD183" s="5"/>
      <c r="AE183" s="5"/>
      <c r="AF183" s="5"/>
      <c r="AG183" s="5"/>
      <c r="AH183" s="5"/>
      <c r="AI183" s="159"/>
      <c r="AJ183" s="159"/>
      <c r="AK183" s="5"/>
      <c r="AL183" s="5"/>
      <c r="AM183" s="5"/>
      <c r="AN183" s="5"/>
      <c r="AO183" s="5"/>
      <c r="AP183" s="5"/>
      <c r="AQ183" s="5"/>
      <c r="AS183" s="41"/>
      <c r="AT183" s="5"/>
      <c r="AU183" s="5"/>
      <c r="AW183" s="41"/>
      <c r="AX183" s="5"/>
      <c r="AY183" s="5"/>
      <c r="AZ183" s="5"/>
      <c r="BG183" s="46"/>
      <c r="BL183" s="10"/>
      <c r="BN183" s="10"/>
      <c r="BT183" s="10"/>
    </row>
    <row r="184" spans="1:72" s="7" customFormat="1" ht="15.75" hidden="1" x14ac:dyDescent="0.25">
      <c r="A184" s="85"/>
      <c r="B184" s="104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149"/>
      <c r="N184" s="88"/>
      <c r="O184" s="88"/>
      <c r="P184" s="88"/>
      <c r="Q184" s="88"/>
      <c r="R184" s="88"/>
      <c r="S184" s="20"/>
      <c r="T184" s="41"/>
      <c r="U184" s="165"/>
      <c r="V184" s="20"/>
      <c r="W184" s="160"/>
      <c r="X184" s="20"/>
      <c r="Y184" s="160"/>
      <c r="Z184" s="5"/>
      <c r="AA184" s="131"/>
      <c r="AB184" s="131"/>
      <c r="AC184" s="20"/>
      <c r="AI184" s="137"/>
      <c r="AJ184" s="137"/>
      <c r="AR184" s="57"/>
      <c r="AS184" s="132"/>
      <c r="AV184" s="131"/>
      <c r="AW184" s="132"/>
      <c r="BG184" s="161"/>
      <c r="BL184" s="147"/>
      <c r="BM184" s="133"/>
      <c r="BN184" s="147"/>
      <c r="BS184" s="133"/>
      <c r="BT184" s="147"/>
    </row>
    <row r="185" spans="1:72" s="7" customFormat="1" ht="15.75" hidden="1" x14ac:dyDescent="0.25">
      <c r="A185" s="98"/>
      <c r="B185" s="95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121"/>
      <c r="N185" s="50">
        <v>0</v>
      </c>
      <c r="O185" s="50">
        <v>0</v>
      </c>
      <c r="P185" s="50">
        <v>0</v>
      </c>
      <c r="Q185" s="50">
        <v>0</v>
      </c>
      <c r="R185" s="50">
        <v>0</v>
      </c>
      <c r="S185" s="20"/>
      <c r="T185" s="41"/>
      <c r="U185" s="165"/>
      <c r="V185" s="20"/>
      <c r="W185" s="160"/>
      <c r="X185" s="20"/>
      <c r="Y185" s="160"/>
      <c r="Z185" s="5"/>
      <c r="AA185" s="131"/>
      <c r="AB185" s="131"/>
      <c r="AC185" s="20"/>
      <c r="AI185" s="137"/>
      <c r="AJ185" s="137"/>
      <c r="AR185" s="57"/>
      <c r="AS185" s="132"/>
      <c r="AV185" s="131"/>
      <c r="AW185" s="132"/>
      <c r="BG185" s="161"/>
      <c r="BL185" s="147"/>
      <c r="BM185" s="133"/>
      <c r="BN185" s="147"/>
      <c r="BS185" s="133"/>
      <c r="BT185" s="147"/>
    </row>
    <row r="186" spans="1:72" s="7" customFormat="1" ht="15.75" hidden="1" x14ac:dyDescent="0.25">
      <c r="A186" s="98"/>
      <c r="B186" s="95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121"/>
      <c r="N186" s="50">
        <v>0</v>
      </c>
      <c r="O186" s="50">
        <v>0</v>
      </c>
      <c r="P186" s="50">
        <v>0</v>
      </c>
      <c r="Q186" s="50">
        <v>0</v>
      </c>
      <c r="R186" s="50">
        <v>0</v>
      </c>
      <c r="S186" s="20"/>
      <c r="T186" s="41"/>
      <c r="U186" s="165"/>
      <c r="V186" s="20"/>
      <c r="W186" s="160"/>
      <c r="X186" s="20"/>
      <c r="Y186" s="160"/>
      <c r="Z186" s="5"/>
      <c r="AA186" s="131"/>
      <c r="AB186" s="131"/>
      <c r="AC186" s="20"/>
      <c r="AI186" s="137"/>
      <c r="AJ186" s="137"/>
      <c r="AR186" s="57"/>
      <c r="AS186" s="132"/>
      <c r="AV186" s="131"/>
      <c r="AW186" s="132"/>
      <c r="BG186" s="161"/>
      <c r="BL186" s="147"/>
      <c r="BM186" s="133"/>
      <c r="BN186" s="147"/>
      <c r="BS186" s="133"/>
      <c r="BT186" s="147"/>
    </row>
    <row r="187" spans="1:72" s="7" customFormat="1" ht="15.75" hidden="1" x14ac:dyDescent="0.25">
      <c r="A187" s="98"/>
      <c r="B187" s="95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121"/>
      <c r="N187" s="50">
        <v>0</v>
      </c>
      <c r="O187" s="50">
        <v>0</v>
      </c>
      <c r="P187" s="50">
        <v>0</v>
      </c>
      <c r="Q187" s="50">
        <v>0</v>
      </c>
      <c r="R187" s="50">
        <v>0</v>
      </c>
      <c r="S187" s="20"/>
      <c r="T187" s="41"/>
      <c r="U187" s="165"/>
      <c r="V187" s="20"/>
      <c r="W187" s="160"/>
      <c r="X187" s="20"/>
      <c r="Y187" s="160"/>
      <c r="Z187" s="5"/>
      <c r="AA187" s="131"/>
      <c r="AB187" s="131"/>
      <c r="AC187" s="20"/>
      <c r="AI187" s="137"/>
      <c r="AJ187" s="137"/>
      <c r="AR187" s="57"/>
      <c r="AS187" s="132"/>
      <c r="AV187" s="131"/>
      <c r="AW187" s="132"/>
      <c r="BG187" s="161"/>
      <c r="BL187" s="147"/>
      <c r="BM187" s="133"/>
      <c r="BN187" s="147"/>
      <c r="BS187" s="133"/>
      <c r="BT187" s="147"/>
    </row>
    <row r="188" spans="1:72" s="49" customFormat="1" ht="15.75" hidden="1" x14ac:dyDescent="0.25">
      <c r="A188" s="99"/>
      <c r="B188" s="100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153"/>
      <c r="N188" s="70">
        <v>0</v>
      </c>
      <c r="O188" s="70">
        <v>0</v>
      </c>
      <c r="P188" s="70">
        <v>0</v>
      </c>
      <c r="Q188" s="70">
        <v>0</v>
      </c>
      <c r="R188" s="70">
        <v>0</v>
      </c>
      <c r="S188" s="20"/>
      <c r="T188" s="41"/>
      <c r="U188" s="165"/>
      <c r="V188" s="20"/>
      <c r="W188" s="160"/>
      <c r="X188" s="20"/>
      <c r="Y188" s="160"/>
      <c r="Z188" s="20"/>
      <c r="AA188" s="131"/>
      <c r="AB188" s="131"/>
      <c r="AC188" s="20"/>
      <c r="AD188" s="57"/>
      <c r="AE188" s="57"/>
      <c r="AF188" s="57"/>
      <c r="AG188" s="57"/>
      <c r="AH188" s="57"/>
      <c r="AI188" s="137"/>
      <c r="AJ188" s="137"/>
      <c r="AK188" s="57"/>
      <c r="AL188" s="57"/>
      <c r="AM188" s="57"/>
      <c r="AN188" s="57"/>
      <c r="AO188" s="57"/>
      <c r="AP188" s="57"/>
      <c r="AQ188" s="57"/>
      <c r="AR188" s="57"/>
      <c r="AS188" s="132"/>
      <c r="AT188" s="57"/>
      <c r="AU188" s="57"/>
      <c r="AV188" s="131"/>
      <c r="AW188" s="132"/>
      <c r="AX188" s="57"/>
      <c r="AY188" s="57"/>
      <c r="AZ188" s="57"/>
      <c r="BG188" s="161"/>
      <c r="BL188" s="147"/>
      <c r="BM188" s="133"/>
      <c r="BN188" s="147"/>
      <c r="BS188" s="133"/>
      <c r="BT188" s="147"/>
    </row>
    <row r="189" spans="1:72" s="49" customFormat="1" ht="15.75" hidden="1" x14ac:dyDescent="0.25">
      <c r="A189" s="85"/>
      <c r="B189" s="104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150"/>
      <c r="N189" s="90"/>
      <c r="O189" s="90"/>
      <c r="P189" s="90"/>
      <c r="Q189" s="90"/>
      <c r="R189" s="90"/>
      <c r="S189" s="20"/>
      <c r="T189" s="41"/>
      <c r="U189" s="165"/>
      <c r="V189" s="20"/>
      <c r="W189" s="160"/>
      <c r="X189" s="20"/>
      <c r="Y189" s="160"/>
      <c r="Z189" s="20"/>
      <c r="AA189" s="131"/>
      <c r="AB189" s="131"/>
      <c r="AC189" s="20"/>
      <c r="AD189" s="57"/>
      <c r="AE189" s="57"/>
      <c r="AF189" s="57"/>
      <c r="AG189" s="57"/>
      <c r="AH189" s="57"/>
      <c r="AI189" s="137"/>
      <c r="AJ189" s="137"/>
      <c r="AK189" s="57"/>
      <c r="AL189" s="57"/>
      <c r="AM189" s="57"/>
      <c r="AN189" s="57"/>
      <c r="AO189" s="57"/>
      <c r="AP189" s="57"/>
      <c r="AQ189" s="57"/>
      <c r="AR189" s="57"/>
      <c r="AS189" s="132"/>
      <c r="AT189" s="57"/>
      <c r="AU189" s="57"/>
      <c r="AV189" s="131"/>
      <c r="AW189" s="132"/>
      <c r="AX189" s="57"/>
      <c r="AY189" s="57"/>
      <c r="AZ189" s="57"/>
      <c r="BG189" s="161"/>
      <c r="BL189" s="147"/>
      <c r="BM189" s="133"/>
      <c r="BN189" s="147"/>
      <c r="BS189" s="133"/>
      <c r="BT189" s="147"/>
    </row>
    <row r="190" spans="1:72" s="7" customFormat="1" ht="15.75" hidden="1" x14ac:dyDescent="0.25">
      <c r="A190" s="106"/>
      <c r="B190" s="95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121"/>
      <c r="N190" s="50">
        <v>0</v>
      </c>
      <c r="O190" s="50">
        <v>0</v>
      </c>
      <c r="P190" s="50">
        <v>0</v>
      </c>
      <c r="Q190" s="50">
        <v>0</v>
      </c>
      <c r="R190" s="50">
        <v>0</v>
      </c>
      <c r="S190" s="20"/>
      <c r="T190" s="41"/>
      <c r="U190" s="165"/>
      <c r="V190" s="20"/>
      <c r="W190" s="160"/>
      <c r="X190" s="20"/>
      <c r="Y190" s="160"/>
      <c r="Z190" s="20"/>
      <c r="AA190" s="131"/>
      <c r="AB190" s="131"/>
      <c r="AC190" s="20"/>
      <c r="AD190" s="20"/>
      <c r="AE190" s="20"/>
      <c r="AF190" s="20"/>
      <c r="AG190" s="20"/>
      <c r="AH190" s="20"/>
      <c r="AI190" s="137"/>
      <c r="AJ190" s="137"/>
      <c r="AK190" s="20"/>
      <c r="AL190" s="20"/>
      <c r="AM190" s="20"/>
      <c r="AN190" s="20"/>
      <c r="AO190" s="20"/>
      <c r="AP190" s="20"/>
      <c r="AQ190" s="20"/>
      <c r="AR190" s="57"/>
      <c r="AS190" s="132"/>
      <c r="AT190" s="20"/>
      <c r="AU190" s="20"/>
      <c r="AV190" s="131"/>
      <c r="AW190" s="132"/>
      <c r="AX190" s="20"/>
      <c r="AY190" s="20"/>
      <c r="AZ190" s="20"/>
      <c r="BG190" s="161"/>
      <c r="BL190" s="147"/>
      <c r="BM190" s="133"/>
      <c r="BN190" s="147"/>
      <c r="BS190" s="133"/>
      <c r="BT190" s="147"/>
    </row>
    <row r="191" spans="1:72" s="7" customFormat="1" ht="15.75" hidden="1" x14ac:dyDescent="0.25">
      <c r="A191" s="106"/>
      <c r="B191" s="95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121"/>
      <c r="N191" s="50">
        <v>0</v>
      </c>
      <c r="O191" s="50">
        <v>0</v>
      </c>
      <c r="P191" s="50">
        <v>0</v>
      </c>
      <c r="Q191" s="50">
        <v>0</v>
      </c>
      <c r="R191" s="50">
        <v>0</v>
      </c>
      <c r="S191" s="20"/>
      <c r="T191" s="41"/>
      <c r="U191" s="165"/>
      <c r="V191" s="20"/>
      <c r="W191" s="160"/>
      <c r="X191" s="20"/>
      <c r="Y191" s="160"/>
      <c r="Z191" s="20"/>
      <c r="AA191" s="131"/>
      <c r="AB191" s="131"/>
      <c r="AC191" s="20"/>
      <c r="AD191" s="20"/>
      <c r="AE191" s="20"/>
      <c r="AF191" s="20"/>
      <c r="AG191" s="20"/>
      <c r="AH191" s="20"/>
      <c r="AI191" s="137"/>
      <c r="AJ191" s="137"/>
      <c r="AK191" s="20"/>
      <c r="AL191" s="20"/>
      <c r="AM191" s="20"/>
      <c r="AN191" s="20"/>
      <c r="AO191" s="20"/>
      <c r="AP191" s="20"/>
      <c r="AQ191" s="20"/>
      <c r="AR191" s="57"/>
      <c r="AS191" s="132"/>
      <c r="AT191" s="20"/>
      <c r="AU191" s="20"/>
      <c r="AV191" s="131"/>
      <c r="AW191" s="132"/>
      <c r="AX191" s="20"/>
      <c r="AY191" s="20"/>
      <c r="AZ191" s="20"/>
      <c r="BG191" s="161"/>
      <c r="BL191" s="147"/>
      <c r="BM191" s="133"/>
      <c r="BN191" s="147"/>
      <c r="BS191" s="133"/>
      <c r="BT191" s="147"/>
    </row>
    <row r="192" spans="1:72" s="7" customFormat="1" ht="15.75" hidden="1" x14ac:dyDescent="0.25">
      <c r="A192" s="114"/>
      <c r="B192" s="104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150"/>
      <c r="N192" s="90"/>
      <c r="O192" s="90"/>
      <c r="P192" s="90"/>
      <c r="Q192" s="90"/>
      <c r="R192" s="90"/>
      <c r="S192" s="20"/>
      <c r="T192" s="41"/>
      <c r="U192" s="165"/>
      <c r="V192" s="20"/>
      <c r="W192" s="160"/>
      <c r="X192" s="20"/>
      <c r="Y192" s="160"/>
      <c r="Z192" s="20"/>
      <c r="AA192" s="131"/>
      <c r="AB192" s="131"/>
      <c r="AC192" s="20"/>
      <c r="AD192" s="20"/>
      <c r="AE192" s="20"/>
      <c r="AF192" s="20"/>
      <c r="AG192" s="20"/>
      <c r="AH192" s="20"/>
      <c r="AI192" s="137"/>
      <c r="AJ192" s="137"/>
      <c r="AK192" s="20"/>
      <c r="AL192" s="20"/>
      <c r="AM192" s="20"/>
      <c r="AN192" s="20"/>
      <c r="AO192" s="20"/>
      <c r="AP192" s="20"/>
      <c r="AQ192" s="20"/>
      <c r="AR192" s="57"/>
      <c r="AS192" s="132"/>
      <c r="AT192" s="20"/>
      <c r="AU192" s="20"/>
      <c r="AV192" s="131"/>
      <c r="AW192" s="132"/>
      <c r="AX192" s="20"/>
      <c r="AY192" s="20"/>
      <c r="AZ192" s="20"/>
      <c r="BG192" s="161"/>
      <c r="BL192" s="147"/>
      <c r="BM192" s="133"/>
      <c r="BN192" s="147"/>
      <c r="BS192" s="133"/>
      <c r="BT192" s="147"/>
    </row>
    <row r="193" spans="1:149" s="7" customFormat="1" hidden="1" x14ac:dyDescent="0.25">
      <c r="A193" s="27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121"/>
      <c r="N193" s="50">
        <v>0</v>
      </c>
      <c r="O193" s="50">
        <v>0</v>
      </c>
      <c r="P193" s="50">
        <v>0</v>
      </c>
      <c r="Q193" s="50">
        <v>0</v>
      </c>
      <c r="R193" s="50">
        <v>0</v>
      </c>
      <c r="S193" s="20"/>
      <c r="T193" s="41"/>
      <c r="U193" s="165"/>
      <c r="V193" s="20"/>
      <c r="W193" s="160"/>
      <c r="X193" s="20"/>
      <c r="Y193" s="160"/>
      <c r="Z193" s="20"/>
      <c r="AA193" s="131"/>
      <c r="AB193" s="131"/>
      <c r="AC193" s="20"/>
      <c r="AD193" s="20"/>
      <c r="AE193" s="20"/>
      <c r="AF193" s="20"/>
      <c r="AG193" s="20"/>
      <c r="AH193" s="20"/>
      <c r="AI193" s="137"/>
      <c r="AJ193" s="137"/>
      <c r="AK193" s="20"/>
      <c r="AL193" s="20"/>
      <c r="AM193" s="20"/>
      <c r="AN193" s="20"/>
      <c r="AO193" s="20"/>
      <c r="AP193" s="20"/>
      <c r="AQ193" s="20"/>
      <c r="AR193" s="57"/>
      <c r="AS193" s="132"/>
      <c r="AT193" s="20"/>
      <c r="AU193" s="20"/>
      <c r="AV193" s="131"/>
      <c r="AW193" s="132"/>
      <c r="AX193" s="20"/>
      <c r="AY193" s="20"/>
      <c r="AZ193" s="20"/>
      <c r="BG193" s="161"/>
      <c r="BL193" s="147"/>
      <c r="BM193" s="133"/>
      <c r="BN193" s="147"/>
      <c r="BS193" s="133"/>
      <c r="BT193" s="147"/>
    </row>
    <row r="194" spans="1:149" s="7" customFormat="1" hidden="1" x14ac:dyDescent="0.25">
      <c r="A194" s="27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121"/>
      <c r="N194" s="50">
        <v>0</v>
      </c>
      <c r="O194" s="50">
        <v>0</v>
      </c>
      <c r="P194" s="50">
        <v>0</v>
      </c>
      <c r="Q194" s="50">
        <v>0</v>
      </c>
      <c r="R194" s="50">
        <v>0</v>
      </c>
      <c r="S194" s="20"/>
      <c r="T194" s="41"/>
      <c r="U194" s="165"/>
      <c r="V194" s="20"/>
      <c r="W194" s="160"/>
      <c r="X194" s="20"/>
      <c r="Y194" s="160"/>
      <c r="Z194" s="20"/>
      <c r="AA194" s="131"/>
      <c r="AB194" s="131"/>
      <c r="AC194" s="20"/>
      <c r="AD194" s="20"/>
      <c r="AE194" s="20"/>
      <c r="AF194" s="20"/>
      <c r="AG194" s="20"/>
      <c r="AH194" s="20"/>
      <c r="AI194" s="137"/>
      <c r="AJ194" s="137"/>
      <c r="AK194" s="20"/>
      <c r="AL194" s="20"/>
      <c r="AM194" s="20"/>
      <c r="AN194" s="20"/>
      <c r="AO194" s="20"/>
      <c r="AP194" s="20"/>
      <c r="AQ194" s="20"/>
      <c r="AR194" s="57"/>
      <c r="AS194" s="132"/>
      <c r="AT194" s="20"/>
      <c r="AU194" s="20"/>
      <c r="AV194" s="131"/>
      <c r="AW194" s="132"/>
      <c r="AX194" s="20"/>
      <c r="AY194" s="20"/>
      <c r="AZ194" s="20"/>
      <c r="BG194" s="161"/>
      <c r="BL194" s="147"/>
      <c r="BM194" s="133"/>
      <c r="BN194" s="147"/>
      <c r="BS194" s="133"/>
      <c r="BT194" s="147"/>
    </row>
    <row r="195" spans="1:149" s="7" customFormat="1" hidden="1" x14ac:dyDescent="0.25">
      <c r="A195" s="27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121"/>
      <c r="N195" s="50">
        <v>0</v>
      </c>
      <c r="O195" s="50">
        <v>0</v>
      </c>
      <c r="P195" s="50">
        <v>0</v>
      </c>
      <c r="Q195" s="50">
        <v>0</v>
      </c>
      <c r="R195" s="50">
        <v>0</v>
      </c>
      <c r="S195" s="20"/>
      <c r="T195" s="41"/>
      <c r="U195" s="165"/>
      <c r="V195" s="20"/>
      <c r="W195" s="160"/>
      <c r="X195" s="20"/>
      <c r="Y195" s="160"/>
      <c r="Z195" s="20"/>
      <c r="AA195" s="131"/>
      <c r="AB195" s="131"/>
      <c r="AC195" s="20"/>
      <c r="AD195" s="20"/>
      <c r="AE195" s="20"/>
      <c r="AF195" s="20"/>
      <c r="AG195" s="20"/>
      <c r="AH195" s="20"/>
      <c r="AI195" s="137"/>
      <c r="AJ195" s="137"/>
      <c r="AK195" s="20"/>
      <c r="AL195" s="20"/>
      <c r="AM195" s="20"/>
      <c r="AN195" s="20"/>
      <c r="AO195" s="20"/>
      <c r="AP195" s="20"/>
      <c r="AQ195" s="20"/>
      <c r="AR195" s="57"/>
      <c r="AS195" s="132"/>
      <c r="AT195" s="20"/>
      <c r="AU195" s="20"/>
      <c r="AV195" s="131"/>
      <c r="AW195" s="132"/>
      <c r="AX195" s="20"/>
      <c r="AY195" s="20"/>
      <c r="AZ195" s="20"/>
      <c r="BG195" s="161"/>
      <c r="BL195" s="147"/>
      <c r="BM195" s="133"/>
      <c r="BN195" s="147"/>
      <c r="BS195" s="133"/>
      <c r="BT195" s="147"/>
    </row>
    <row r="196" spans="1:149" x14ac:dyDescent="0.25">
      <c r="A196" s="27">
        <v>3660</v>
      </c>
      <c r="B196" s="1" t="s">
        <v>53</v>
      </c>
      <c r="C196" s="2">
        <v>1249.3699999999844</v>
      </c>
      <c r="D196" s="2">
        <v>120137.80000000002</v>
      </c>
      <c r="E196" s="2">
        <v>121151.11000000009</v>
      </c>
      <c r="F196" s="2">
        <v>100.84345643086527</v>
      </c>
      <c r="G196" s="2">
        <v>-1013.3100000000704</v>
      </c>
      <c r="H196" s="2">
        <v>0</v>
      </c>
      <c r="I196" s="2">
        <v>56667.43</v>
      </c>
      <c r="J196" s="2">
        <v>56431.37000000009</v>
      </c>
      <c r="K196" s="2">
        <v>99.583429140866443</v>
      </c>
      <c r="L196" s="2">
        <v>236.05999999991036</v>
      </c>
      <c r="M196" s="121">
        <v>236.05999999991036</v>
      </c>
      <c r="N196" s="50">
        <v>0</v>
      </c>
      <c r="O196" s="50">
        <v>0</v>
      </c>
      <c r="P196" s="50">
        <v>0</v>
      </c>
      <c r="Q196" s="50">
        <v>0</v>
      </c>
      <c r="R196" s="50">
        <v>56431.37000000009</v>
      </c>
      <c r="T196" s="41"/>
      <c r="U196" s="160"/>
      <c r="W196" s="160"/>
      <c r="Y196" s="160"/>
      <c r="AI196" s="159"/>
      <c r="AJ196" s="159"/>
      <c r="AS196" s="41"/>
      <c r="AW196" s="41"/>
      <c r="BG196" s="46"/>
      <c r="BL196" s="10"/>
      <c r="BN196" s="10"/>
      <c r="BT196" s="10"/>
    </row>
    <row r="197" spans="1:149" s="7" customFormat="1" ht="15.75" hidden="1" x14ac:dyDescent="0.25">
      <c r="A197" s="114"/>
      <c r="B197" s="104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150"/>
      <c r="N197" s="90"/>
      <c r="O197" s="90"/>
      <c r="P197" s="90"/>
      <c r="Q197" s="90"/>
      <c r="R197" s="90"/>
      <c r="S197" s="20"/>
      <c r="T197" s="41"/>
      <c r="U197" s="165"/>
      <c r="V197" s="20"/>
      <c r="W197" s="160"/>
      <c r="X197" s="20"/>
      <c r="Y197" s="160"/>
      <c r="Z197" s="20"/>
      <c r="AA197" s="131"/>
      <c r="AB197" s="131"/>
      <c r="AC197" s="20"/>
      <c r="AD197" s="20"/>
      <c r="AE197" s="20"/>
      <c r="AF197" s="20"/>
      <c r="AG197" s="20"/>
      <c r="AH197" s="20"/>
      <c r="AI197" s="137"/>
      <c r="AJ197" s="137"/>
      <c r="AK197" s="20"/>
      <c r="AL197" s="20"/>
      <c r="AM197" s="20"/>
      <c r="AN197" s="20"/>
      <c r="AO197" s="20"/>
      <c r="AP197" s="20"/>
      <c r="AQ197" s="20"/>
      <c r="AR197" s="57"/>
      <c r="AS197" s="132"/>
      <c r="AT197" s="20"/>
      <c r="AU197" s="20"/>
      <c r="AV197" s="131"/>
      <c r="AW197" s="132"/>
      <c r="AX197" s="20"/>
      <c r="AY197" s="20"/>
      <c r="AZ197" s="20"/>
      <c r="BG197" s="161"/>
      <c r="BL197" s="147"/>
      <c r="BM197" s="133"/>
      <c r="BN197" s="147"/>
      <c r="BS197" s="133"/>
      <c r="BT197" s="147"/>
    </row>
    <row r="198" spans="1:149" s="7" customFormat="1" ht="15.75" hidden="1" x14ac:dyDescent="0.25">
      <c r="A198" s="98"/>
      <c r="B198" s="95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121"/>
      <c r="N198" s="50">
        <v>0</v>
      </c>
      <c r="O198" s="50">
        <v>0</v>
      </c>
      <c r="P198" s="50">
        <v>0</v>
      </c>
      <c r="Q198" s="50">
        <v>0</v>
      </c>
      <c r="R198" s="50">
        <v>0</v>
      </c>
      <c r="S198" s="20"/>
      <c r="T198" s="41"/>
      <c r="U198" s="165"/>
      <c r="V198" s="20"/>
      <c r="W198" s="160"/>
      <c r="X198" s="20"/>
      <c r="Y198" s="160"/>
      <c r="Z198" s="20"/>
      <c r="AA198" s="131"/>
      <c r="AB198" s="131"/>
      <c r="AC198" s="20"/>
      <c r="AD198" s="20"/>
      <c r="AE198" s="20"/>
      <c r="AF198" s="20"/>
      <c r="AG198" s="20"/>
      <c r="AH198" s="20"/>
      <c r="AI198" s="137"/>
      <c r="AJ198" s="137"/>
      <c r="AK198" s="20"/>
      <c r="AL198" s="20"/>
      <c r="AM198" s="20"/>
      <c r="AN198" s="20"/>
      <c r="AO198" s="20"/>
      <c r="AP198" s="20"/>
      <c r="AQ198" s="20"/>
      <c r="AR198" s="57"/>
      <c r="AS198" s="132"/>
      <c r="AT198" s="20"/>
      <c r="AU198" s="20"/>
      <c r="AV198" s="131"/>
      <c r="AW198" s="132"/>
      <c r="AX198" s="20"/>
      <c r="AY198" s="20"/>
      <c r="AZ198" s="20"/>
      <c r="BG198" s="161"/>
      <c r="BL198" s="147"/>
      <c r="BM198" s="133"/>
      <c r="BN198" s="147"/>
      <c r="BS198" s="133"/>
      <c r="BT198" s="147"/>
    </row>
    <row r="199" spans="1:149" s="7" customFormat="1" ht="15.75" hidden="1" x14ac:dyDescent="0.25">
      <c r="A199" s="98"/>
      <c r="B199" s="95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121"/>
      <c r="N199" s="50">
        <v>0</v>
      </c>
      <c r="O199" s="50">
        <v>0</v>
      </c>
      <c r="P199" s="50">
        <v>0</v>
      </c>
      <c r="Q199" s="50">
        <v>0</v>
      </c>
      <c r="R199" s="50">
        <v>0</v>
      </c>
      <c r="S199" s="20"/>
      <c r="T199" s="41"/>
      <c r="U199" s="165"/>
      <c r="V199" s="20"/>
      <c r="W199" s="160"/>
      <c r="X199" s="20"/>
      <c r="Y199" s="160"/>
      <c r="Z199" s="20"/>
      <c r="AA199" s="131"/>
      <c r="AB199" s="131"/>
      <c r="AC199" s="20"/>
      <c r="AD199" s="20"/>
      <c r="AE199" s="20"/>
      <c r="AF199" s="20"/>
      <c r="AG199" s="20"/>
      <c r="AH199" s="20"/>
      <c r="AI199" s="137"/>
      <c r="AJ199" s="137"/>
      <c r="AK199" s="20"/>
      <c r="AL199" s="20"/>
      <c r="AM199" s="20"/>
      <c r="AN199" s="20"/>
      <c r="AO199" s="20"/>
      <c r="AP199" s="20"/>
      <c r="AQ199" s="20"/>
      <c r="AR199" s="57"/>
      <c r="AS199" s="132"/>
      <c r="AT199" s="20"/>
      <c r="AU199" s="20"/>
      <c r="AV199" s="131"/>
      <c r="AW199" s="132"/>
      <c r="AX199" s="20"/>
      <c r="AY199" s="20"/>
      <c r="AZ199" s="20"/>
      <c r="BG199" s="161"/>
      <c r="BL199" s="147"/>
      <c r="BM199" s="133"/>
      <c r="BN199" s="147"/>
      <c r="BS199" s="133"/>
      <c r="BT199" s="147"/>
    </row>
    <row r="200" spans="1:149" s="7" customFormat="1" ht="15.75" hidden="1" x14ac:dyDescent="0.25">
      <c r="A200" s="98"/>
      <c r="B200" s="95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121"/>
      <c r="N200" s="50">
        <v>0</v>
      </c>
      <c r="O200" s="50">
        <v>0</v>
      </c>
      <c r="P200" s="50">
        <v>0</v>
      </c>
      <c r="Q200" s="50">
        <v>0</v>
      </c>
      <c r="R200" s="50">
        <v>0</v>
      </c>
      <c r="S200" s="20"/>
      <c r="T200" s="41"/>
      <c r="U200" s="165"/>
      <c r="V200" s="20"/>
      <c r="W200" s="160"/>
      <c r="X200" s="20"/>
      <c r="Y200" s="160"/>
      <c r="Z200" s="20"/>
      <c r="AA200" s="131"/>
      <c r="AB200" s="131"/>
      <c r="AC200" s="20"/>
      <c r="AD200" s="20"/>
      <c r="AE200" s="20"/>
      <c r="AF200" s="20"/>
      <c r="AG200" s="20"/>
      <c r="AH200" s="20"/>
      <c r="AI200" s="137"/>
      <c r="AJ200" s="137"/>
      <c r="AK200" s="20"/>
      <c r="AL200" s="20"/>
      <c r="AM200" s="20"/>
      <c r="AN200" s="20"/>
      <c r="AO200" s="20"/>
      <c r="AP200" s="20"/>
      <c r="AQ200" s="20"/>
      <c r="AR200" s="57"/>
      <c r="AS200" s="132"/>
      <c r="AT200" s="20"/>
      <c r="AU200" s="20"/>
      <c r="AV200" s="131"/>
      <c r="AW200" s="132"/>
      <c r="AX200" s="20"/>
      <c r="AY200" s="20"/>
      <c r="AZ200" s="20"/>
      <c r="BG200" s="161"/>
      <c r="BL200" s="147"/>
      <c r="BM200" s="133"/>
      <c r="BN200" s="147"/>
      <c r="BS200" s="133"/>
      <c r="BT200" s="147"/>
    </row>
    <row r="201" spans="1:149" s="7" customFormat="1" ht="15.75" hidden="1" x14ac:dyDescent="0.25">
      <c r="A201" s="98"/>
      <c r="B201" s="95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121"/>
      <c r="N201" s="50">
        <v>0</v>
      </c>
      <c r="O201" s="50">
        <v>0</v>
      </c>
      <c r="P201" s="50">
        <v>0</v>
      </c>
      <c r="Q201" s="50">
        <v>0</v>
      </c>
      <c r="R201" s="50">
        <v>0</v>
      </c>
      <c r="S201" s="20"/>
      <c r="T201" s="41"/>
      <c r="U201" s="165"/>
      <c r="V201" s="20"/>
      <c r="W201" s="160"/>
      <c r="X201" s="20"/>
      <c r="Y201" s="160"/>
      <c r="Z201" s="20"/>
      <c r="AA201" s="131"/>
      <c r="AB201" s="131"/>
      <c r="AC201" s="20"/>
      <c r="AD201" s="20"/>
      <c r="AE201" s="20"/>
      <c r="AF201" s="20"/>
      <c r="AG201" s="20"/>
      <c r="AH201" s="20"/>
      <c r="AI201" s="137"/>
      <c r="AJ201" s="137"/>
      <c r="AK201" s="20"/>
      <c r="AL201" s="20"/>
      <c r="AM201" s="20"/>
      <c r="AN201" s="20"/>
      <c r="AO201" s="20"/>
      <c r="AP201" s="20"/>
      <c r="AQ201" s="20"/>
      <c r="AR201" s="57"/>
      <c r="AS201" s="132"/>
      <c r="AT201" s="20"/>
      <c r="AU201" s="20"/>
      <c r="AV201" s="131"/>
      <c r="AW201" s="132"/>
      <c r="AX201" s="20"/>
      <c r="AY201" s="20"/>
      <c r="AZ201" s="20"/>
      <c r="BG201" s="161"/>
      <c r="BL201" s="147"/>
      <c r="BM201" s="133"/>
      <c r="BN201" s="147"/>
      <c r="BS201" s="133"/>
      <c r="BT201" s="147"/>
    </row>
    <row r="202" spans="1:149" s="7" customFormat="1" ht="15.75" hidden="1" x14ac:dyDescent="0.25">
      <c r="A202" s="98"/>
      <c r="B202" s="95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121"/>
      <c r="N202" s="50">
        <v>0</v>
      </c>
      <c r="O202" s="50">
        <v>0</v>
      </c>
      <c r="P202" s="50">
        <v>0</v>
      </c>
      <c r="Q202" s="50">
        <v>0</v>
      </c>
      <c r="R202" s="50">
        <v>0</v>
      </c>
      <c r="S202" s="20"/>
      <c r="T202" s="41"/>
      <c r="U202" s="165"/>
      <c r="V202" s="20"/>
      <c r="W202" s="160"/>
      <c r="X202" s="20"/>
      <c r="Y202" s="160"/>
      <c r="Z202" s="20"/>
      <c r="AA202" s="131"/>
      <c r="AB202" s="131"/>
      <c r="AC202" s="20"/>
      <c r="AD202" s="20"/>
      <c r="AE202" s="20"/>
      <c r="AF202" s="20"/>
      <c r="AG202" s="20"/>
      <c r="AH202" s="20"/>
      <c r="AI202" s="137"/>
      <c r="AJ202" s="137"/>
      <c r="AK202" s="20"/>
      <c r="AL202" s="20"/>
      <c r="AM202" s="20"/>
      <c r="AN202" s="20"/>
      <c r="AO202" s="20"/>
      <c r="AP202" s="20"/>
      <c r="AQ202" s="20"/>
      <c r="AR202" s="57"/>
      <c r="AS202" s="132"/>
      <c r="AT202" s="20"/>
      <c r="AU202" s="20"/>
      <c r="AV202" s="131"/>
      <c r="AW202" s="132"/>
      <c r="AX202" s="20"/>
      <c r="AY202" s="20"/>
      <c r="AZ202" s="20"/>
      <c r="BG202" s="161"/>
      <c r="BL202" s="147"/>
      <c r="BM202" s="133"/>
      <c r="BN202" s="147"/>
      <c r="BS202" s="133"/>
      <c r="BT202" s="147"/>
    </row>
    <row r="203" spans="1:149" s="7" customFormat="1" ht="15.75" hidden="1" x14ac:dyDescent="0.25">
      <c r="A203" s="114"/>
      <c r="B203" s="104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150"/>
      <c r="N203" s="90"/>
      <c r="O203" s="90"/>
      <c r="P203" s="90"/>
      <c r="Q203" s="90"/>
      <c r="R203" s="90"/>
      <c r="S203" s="20"/>
      <c r="T203" s="41"/>
      <c r="U203" s="165"/>
      <c r="V203" s="20"/>
      <c r="W203" s="160"/>
      <c r="X203" s="20"/>
      <c r="Y203" s="160"/>
      <c r="Z203" s="20"/>
      <c r="AA203" s="131"/>
      <c r="AB203" s="131"/>
      <c r="AC203" s="20"/>
      <c r="AD203" s="20"/>
      <c r="AE203" s="20"/>
      <c r="AF203" s="20"/>
      <c r="AG203" s="20"/>
      <c r="AH203" s="20"/>
      <c r="AI203" s="137"/>
      <c r="AJ203" s="137"/>
      <c r="AK203" s="20"/>
      <c r="AL203" s="20"/>
      <c r="AM203" s="20"/>
      <c r="AN203" s="20"/>
      <c r="AO203" s="20"/>
      <c r="AP203" s="20"/>
      <c r="AQ203" s="20"/>
      <c r="AR203" s="57"/>
      <c r="AS203" s="132"/>
      <c r="AT203" s="20"/>
      <c r="AU203" s="20"/>
      <c r="AV203" s="131"/>
      <c r="AW203" s="132"/>
      <c r="AX203" s="20"/>
      <c r="AY203" s="20"/>
      <c r="AZ203" s="20"/>
      <c r="BG203" s="161"/>
      <c r="BL203" s="147"/>
      <c r="BM203" s="133"/>
      <c r="BN203" s="147"/>
      <c r="BS203" s="133"/>
      <c r="BT203" s="147"/>
    </row>
    <row r="204" spans="1:149" s="7" customFormat="1" ht="15.75" hidden="1" x14ac:dyDescent="0.25">
      <c r="A204" s="106"/>
      <c r="B204" s="14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121"/>
      <c r="N204" s="50">
        <v>0</v>
      </c>
      <c r="O204" s="50">
        <v>0</v>
      </c>
      <c r="P204" s="50">
        <v>0</v>
      </c>
      <c r="Q204" s="50">
        <v>0</v>
      </c>
      <c r="R204" s="50">
        <v>0</v>
      </c>
      <c r="S204" s="20"/>
      <c r="T204" s="41"/>
      <c r="U204" s="165"/>
      <c r="V204" s="20"/>
      <c r="W204" s="160"/>
      <c r="X204" s="20"/>
      <c r="Y204" s="160"/>
      <c r="Z204" s="20"/>
      <c r="AA204" s="131"/>
      <c r="AB204" s="131"/>
      <c r="AC204" s="20"/>
      <c r="AD204" s="20"/>
      <c r="AE204" s="20"/>
      <c r="AF204" s="20"/>
      <c r="AG204" s="20"/>
      <c r="AH204" s="20"/>
      <c r="AI204" s="137"/>
      <c r="AJ204" s="137"/>
      <c r="AK204" s="20"/>
      <c r="AL204" s="20"/>
      <c r="AM204" s="20"/>
      <c r="AN204" s="20"/>
      <c r="AO204" s="20"/>
      <c r="AP204" s="20"/>
      <c r="AQ204" s="20"/>
      <c r="AR204" s="57"/>
      <c r="AS204" s="132"/>
      <c r="AT204" s="20"/>
      <c r="AU204" s="20"/>
      <c r="AV204" s="131"/>
      <c r="AW204" s="132"/>
      <c r="AX204" s="20"/>
      <c r="AY204" s="20"/>
      <c r="AZ204" s="20"/>
      <c r="BG204" s="161"/>
      <c r="BL204" s="147"/>
      <c r="BM204" s="133"/>
      <c r="BN204" s="147"/>
      <c r="BS204" s="133"/>
      <c r="BT204" s="147"/>
    </row>
    <row r="205" spans="1:149" x14ac:dyDescent="0.25">
      <c r="A205" s="27">
        <v>78</v>
      </c>
      <c r="B205" s="135" t="s">
        <v>51</v>
      </c>
      <c r="C205" s="2">
        <v>0</v>
      </c>
      <c r="D205" s="2">
        <v>394750.74999999994</v>
      </c>
      <c r="E205" s="2">
        <v>265749.97000000015</v>
      </c>
      <c r="F205" s="2">
        <v>67.320953791728115</v>
      </c>
      <c r="G205" s="2">
        <v>129000.7799999998</v>
      </c>
      <c r="H205" s="2">
        <v>194837.82999999987</v>
      </c>
      <c r="I205" s="2">
        <v>84162.949999999968</v>
      </c>
      <c r="J205" s="2">
        <v>150000</v>
      </c>
      <c r="K205" s="2">
        <v>178.22569194639689</v>
      </c>
      <c r="L205" s="2">
        <v>-65837.050000000032</v>
      </c>
      <c r="M205" s="121">
        <v>129000.77999999985</v>
      </c>
      <c r="N205" s="50">
        <v>0</v>
      </c>
      <c r="O205" s="50">
        <v>0</v>
      </c>
      <c r="P205" s="50">
        <v>0</v>
      </c>
      <c r="Q205" s="50">
        <v>-4984.0599999999995</v>
      </c>
      <c r="R205" s="50">
        <v>0</v>
      </c>
      <c r="T205" s="41"/>
      <c r="U205" s="160"/>
      <c r="W205" s="160"/>
      <c r="Y205" s="160"/>
      <c r="AI205" s="159"/>
      <c r="AJ205" s="159"/>
      <c r="AS205" s="41"/>
      <c r="AW205" s="41"/>
      <c r="BG205" s="46"/>
      <c r="BL205" s="10"/>
      <c r="BN205" s="10"/>
      <c r="BT205" s="10"/>
    </row>
    <row r="206" spans="1:149" x14ac:dyDescent="0.25">
      <c r="A206" s="27"/>
      <c r="B206" s="3" t="s">
        <v>21</v>
      </c>
      <c r="C206" s="9">
        <v>1249.3699999999844</v>
      </c>
      <c r="D206" s="9">
        <v>1272762.93</v>
      </c>
      <c r="E206" s="9">
        <v>1107063.3000000003</v>
      </c>
      <c r="F206" s="9">
        <v>86.981108099997883</v>
      </c>
      <c r="G206" s="9">
        <v>165699.62999999966</v>
      </c>
      <c r="H206" s="9">
        <v>194837.82999999987</v>
      </c>
      <c r="I206" s="9">
        <v>339616.02</v>
      </c>
      <c r="J206" s="9">
        <v>367504.85000000021</v>
      </c>
      <c r="K206" s="9">
        <v>108.21187115967032</v>
      </c>
      <c r="L206" s="9">
        <v>-27888.830000000205</v>
      </c>
      <c r="M206" s="54">
        <v>166948.99999999968</v>
      </c>
      <c r="N206" s="9">
        <v>0</v>
      </c>
      <c r="O206" s="9">
        <v>0</v>
      </c>
      <c r="P206" s="9">
        <v>0</v>
      </c>
      <c r="Q206" s="9">
        <v>-4984.0599999999995</v>
      </c>
      <c r="R206" s="9">
        <v>217504.85000000018</v>
      </c>
      <c r="T206" s="41"/>
      <c r="U206" s="160"/>
      <c r="W206" s="160"/>
      <c r="Y206" s="160"/>
      <c r="AI206" s="159"/>
      <c r="AJ206" s="159"/>
      <c r="AS206" s="41"/>
      <c r="AW206" s="41"/>
      <c r="BG206" s="46"/>
      <c r="BL206" s="10"/>
      <c r="BN206" s="10"/>
      <c r="BT206" s="10"/>
    </row>
    <row r="207" spans="1:149" x14ac:dyDescent="0.25">
      <c r="A207" s="27"/>
      <c r="B207" s="3" t="s">
        <v>14</v>
      </c>
      <c r="C207" s="2"/>
      <c r="D207" s="2"/>
      <c r="E207" s="2"/>
      <c r="F207" s="2" t="e">
        <v>#DIV/0!</v>
      </c>
      <c r="G207" s="2"/>
      <c r="H207" s="2"/>
      <c r="I207" s="2"/>
      <c r="J207" s="2"/>
      <c r="K207" s="2" t="e">
        <v>#DIV/0!</v>
      </c>
      <c r="L207" s="2"/>
      <c r="M207" s="121"/>
      <c r="N207" s="66"/>
      <c r="O207" s="66"/>
      <c r="P207" s="66"/>
      <c r="Q207" s="66"/>
      <c r="R207" s="66"/>
      <c r="T207" s="41"/>
      <c r="U207" s="160"/>
      <c r="W207" s="160"/>
      <c r="Y207" s="160"/>
      <c r="AI207" s="159"/>
      <c r="AJ207" s="159"/>
      <c r="AS207" s="41"/>
      <c r="AW207" s="41"/>
      <c r="BG207" s="46"/>
      <c r="BL207" s="10"/>
      <c r="BN207" s="10"/>
      <c r="BT207" s="10"/>
    </row>
    <row r="208" spans="1:149" s="7" customFormat="1" hidden="1" x14ac:dyDescent="0.25">
      <c r="A208" s="27"/>
      <c r="B208" s="3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54"/>
      <c r="N208" s="65"/>
      <c r="O208" s="65"/>
      <c r="P208" s="65"/>
      <c r="Q208" s="65"/>
      <c r="R208" s="65"/>
      <c r="S208" s="20"/>
      <c r="T208" s="41"/>
      <c r="U208" s="165"/>
      <c r="V208" s="20"/>
      <c r="W208" s="160"/>
      <c r="X208" s="20"/>
      <c r="Y208" s="160"/>
      <c r="Z208" s="20"/>
      <c r="AA208" s="131"/>
      <c r="AB208" s="131"/>
      <c r="AC208" s="20"/>
      <c r="AD208" s="20"/>
      <c r="AE208" s="20"/>
      <c r="AF208" s="20"/>
      <c r="AG208" s="20"/>
      <c r="AH208" s="20"/>
      <c r="AI208" s="137"/>
      <c r="AJ208" s="137"/>
      <c r="AK208" s="20"/>
      <c r="AL208" s="20"/>
      <c r="AM208" s="20"/>
      <c r="AN208" s="20"/>
      <c r="AO208" s="20"/>
      <c r="AP208" s="20"/>
      <c r="AQ208" s="20"/>
      <c r="AR208" s="57"/>
      <c r="AS208" s="132"/>
      <c r="AT208" s="20"/>
      <c r="AU208" s="20"/>
      <c r="AV208" s="131"/>
      <c r="AW208" s="132"/>
      <c r="AX208" s="20"/>
      <c r="AY208" s="20"/>
      <c r="AZ208" s="20"/>
      <c r="BA208" s="5"/>
      <c r="BB208" s="5"/>
      <c r="BC208" s="5"/>
      <c r="BD208" s="5"/>
      <c r="BE208" s="5"/>
      <c r="BF208" s="5"/>
      <c r="BG208" s="161"/>
      <c r="BH208" s="5"/>
      <c r="BI208" s="5"/>
      <c r="BJ208" s="5"/>
      <c r="BK208" s="5"/>
      <c r="BL208" s="147"/>
      <c r="BM208" s="133"/>
      <c r="BN208" s="147"/>
      <c r="BO208" s="5"/>
      <c r="BP208" s="5"/>
      <c r="BQ208" s="5"/>
      <c r="BR208" s="5"/>
      <c r="BS208" s="133"/>
      <c r="BT208" s="147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</row>
    <row r="209" spans="1:149" s="24" customFormat="1" hidden="1" x14ac:dyDescent="0.25">
      <c r="A209" s="23"/>
      <c r="B209" s="164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148"/>
      <c r="N209" s="23"/>
      <c r="O209" s="23"/>
      <c r="P209" s="23"/>
      <c r="Q209" s="23"/>
      <c r="R209" s="23"/>
      <c r="S209" s="20"/>
      <c r="T209" s="41"/>
      <c r="U209" s="165"/>
      <c r="V209" s="20"/>
      <c r="W209" s="160"/>
      <c r="X209" s="20"/>
      <c r="Y209" s="160"/>
      <c r="Z209" s="20"/>
      <c r="AA209" s="131"/>
      <c r="AB209" s="131"/>
      <c r="AC209" s="20"/>
      <c r="AD209" s="20"/>
      <c r="AE209" s="20"/>
      <c r="AF209" s="20"/>
      <c r="AG209" s="20"/>
      <c r="AH209" s="20"/>
      <c r="AI209" s="137"/>
      <c r="AJ209" s="137"/>
      <c r="AK209" s="20"/>
      <c r="AL209" s="20"/>
      <c r="AM209" s="20"/>
      <c r="AN209" s="20"/>
      <c r="AO209" s="20"/>
      <c r="AP209" s="20"/>
      <c r="AQ209" s="20"/>
      <c r="AR209" s="57"/>
      <c r="AS209" s="132"/>
      <c r="AT209" s="20"/>
      <c r="AU209" s="20"/>
      <c r="AV209" s="131"/>
      <c r="AW209" s="132"/>
      <c r="AX209" s="20"/>
      <c r="AY209" s="132"/>
      <c r="AZ209" s="131"/>
      <c r="BA209" s="147"/>
      <c r="BB209" s="5"/>
      <c r="BC209" s="5"/>
      <c r="BD209" s="5"/>
      <c r="BE209" s="5"/>
      <c r="BF209" s="5"/>
      <c r="BG209" s="161"/>
      <c r="BH209" s="5"/>
      <c r="BI209" s="5"/>
      <c r="BJ209" s="5"/>
      <c r="BK209" s="5"/>
      <c r="BL209" s="147"/>
      <c r="BM209" s="133"/>
      <c r="BN209" s="147"/>
      <c r="BO209" s="5"/>
      <c r="BP209" s="5"/>
      <c r="BQ209" s="5"/>
      <c r="BR209" s="5"/>
      <c r="BS209" s="133"/>
      <c r="BT209" s="147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</row>
    <row r="210" spans="1:149" s="24" customFormat="1" hidden="1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148"/>
      <c r="N210" s="23"/>
      <c r="O210" s="23"/>
      <c r="P210" s="23"/>
      <c r="Q210" s="23"/>
      <c r="R210" s="23"/>
      <c r="S210" s="20"/>
      <c r="T210" s="41"/>
      <c r="U210" s="165"/>
      <c r="V210" s="20"/>
      <c r="W210" s="160"/>
      <c r="X210" s="20"/>
      <c r="Y210" s="160"/>
      <c r="Z210" s="20"/>
      <c r="AA210" s="131"/>
      <c r="AB210" s="131"/>
      <c r="AC210" s="20"/>
      <c r="AD210" s="20"/>
      <c r="AE210" s="20"/>
      <c r="AF210" s="20"/>
      <c r="AG210" s="20"/>
      <c r="AH210" s="20"/>
      <c r="AI210" s="137"/>
      <c r="AJ210" s="137"/>
      <c r="AK210" s="20"/>
      <c r="AL210" s="20"/>
      <c r="AM210" s="20"/>
      <c r="AN210" s="20"/>
      <c r="AO210" s="20"/>
      <c r="AP210" s="20"/>
      <c r="AQ210" s="20"/>
      <c r="AR210" s="57"/>
      <c r="AS210" s="132"/>
      <c r="AT210" s="20"/>
      <c r="AU210" s="20"/>
      <c r="AV210" s="131"/>
      <c r="AW210" s="132"/>
      <c r="AX210" s="20"/>
      <c r="AY210" s="132"/>
      <c r="AZ210" s="131"/>
      <c r="BA210" s="147"/>
      <c r="BB210" s="5"/>
      <c r="BC210" s="5"/>
      <c r="BD210" s="5"/>
      <c r="BE210" s="5"/>
      <c r="BF210" s="5"/>
      <c r="BG210" s="161"/>
      <c r="BH210" s="5"/>
      <c r="BI210" s="5"/>
      <c r="BJ210" s="5"/>
      <c r="BK210" s="5"/>
      <c r="BL210" s="147"/>
      <c r="BM210" s="133"/>
      <c r="BN210" s="147"/>
      <c r="BO210" s="5"/>
      <c r="BP210" s="5"/>
      <c r="BQ210" s="5"/>
      <c r="BR210" s="5"/>
      <c r="BS210" s="133"/>
      <c r="BT210" s="147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</row>
    <row r="211" spans="1:149" s="24" customFormat="1" hidden="1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148"/>
      <c r="N211" s="23"/>
      <c r="O211" s="23"/>
      <c r="P211" s="23"/>
      <c r="Q211" s="23"/>
      <c r="R211" s="23"/>
      <c r="S211" s="20"/>
      <c r="T211" s="41"/>
      <c r="U211" s="165"/>
      <c r="V211" s="20"/>
      <c r="W211" s="160"/>
      <c r="X211" s="20"/>
      <c r="Y211" s="160"/>
      <c r="Z211" s="20"/>
      <c r="AA211" s="131"/>
      <c r="AB211" s="131"/>
      <c r="AC211" s="20"/>
      <c r="AD211" s="20"/>
      <c r="AE211" s="20"/>
      <c r="AF211" s="20"/>
      <c r="AG211" s="20"/>
      <c r="AH211" s="20"/>
      <c r="AI211" s="137"/>
      <c r="AJ211" s="137"/>
      <c r="AK211" s="20"/>
      <c r="AL211" s="20"/>
      <c r="AM211" s="20"/>
      <c r="AN211" s="20"/>
      <c r="AO211" s="20"/>
      <c r="AP211" s="20"/>
      <c r="AQ211" s="20"/>
      <c r="AR211" s="57"/>
      <c r="AS211" s="132"/>
      <c r="AT211" s="20"/>
      <c r="AU211" s="20"/>
      <c r="AV211" s="131"/>
      <c r="AW211" s="132"/>
      <c r="AX211" s="20"/>
      <c r="AY211" s="132"/>
      <c r="AZ211" s="131"/>
      <c r="BA211" s="147"/>
      <c r="BB211" s="5"/>
      <c r="BC211" s="5"/>
      <c r="BD211" s="5"/>
      <c r="BE211" s="5"/>
      <c r="BF211" s="5"/>
      <c r="BG211" s="161"/>
      <c r="BH211" s="5"/>
      <c r="BI211" s="5"/>
      <c r="BJ211" s="5"/>
      <c r="BK211" s="5"/>
      <c r="BL211" s="147"/>
      <c r="BM211" s="133"/>
      <c r="BN211" s="147"/>
      <c r="BO211" s="5"/>
      <c r="BP211" s="5"/>
      <c r="BQ211" s="5"/>
      <c r="BR211" s="5"/>
      <c r="BS211" s="133"/>
      <c r="BT211" s="147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</row>
    <row r="212" spans="1:149" s="24" customFormat="1" hidden="1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148"/>
      <c r="N212" s="23"/>
      <c r="O212" s="23"/>
      <c r="P212" s="23"/>
      <c r="Q212" s="23"/>
      <c r="R212" s="23"/>
      <c r="S212" s="20"/>
      <c r="T212" s="41"/>
      <c r="U212" s="165"/>
      <c r="V212" s="20"/>
      <c r="W212" s="160"/>
      <c r="X212" s="20"/>
      <c r="Y212" s="160"/>
      <c r="Z212" s="20"/>
      <c r="AA212" s="131"/>
      <c r="AB212" s="131"/>
      <c r="AC212" s="20"/>
      <c r="AD212" s="20"/>
      <c r="AE212" s="20"/>
      <c r="AF212" s="20"/>
      <c r="AG212" s="20"/>
      <c r="AH212" s="20"/>
      <c r="AI212" s="137"/>
      <c r="AJ212" s="137"/>
      <c r="AK212" s="20"/>
      <c r="AL212" s="20"/>
      <c r="AM212" s="20"/>
      <c r="AN212" s="20"/>
      <c r="AO212" s="20"/>
      <c r="AP212" s="20"/>
      <c r="AQ212" s="20"/>
      <c r="AR212" s="57"/>
      <c r="AS212" s="132"/>
      <c r="AT212" s="20"/>
      <c r="AU212" s="20"/>
      <c r="AV212" s="131"/>
      <c r="AW212" s="132"/>
      <c r="AX212" s="20"/>
      <c r="AY212" s="132"/>
      <c r="AZ212" s="131"/>
      <c r="BA212" s="147"/>
      <c r="BB212" s="5"/>
      <c r="BC212" s="5"/>
      <c r="BD212" s="5"/>
      <c r="BE212" s="5"/>
      <c r="BF212" s="5"/>
      <c r="BG212" s="161"/>
      <c r="BH212" s="5"/>
      <c r="BI212" s="5"/>
      <c r="BJ212" s="5"/>
      <c r="BK212" s="5"/>
      <c r="BL212" s="147"/>
      <c r="BM212" s="133"/>
      <c r="BN212" s="147"/>
      <c r="BO212" s="5"/>
      <c r="BP212" s="5"/>
      <c r="BQ212" s="5"/>
      <c r="BR212" s="5"/>
      <c r="BS212" s="133"/>
      <c r="BT212" s="147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</row>
    <row r="213" spans="1:149" s="24" customFormat="1" hidden="1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148"/>
      <c r="N213" s="23"/>
      <c r="O213" s="23"/>
      <c r="P213" s="23"/>
      <c r="Q213" s="23"/>
      <c r="R213" s="23"/>
      <c r="S213" s="20"/>
      <c r="T213" s="41"/>
      <c r="U213" s="165"/>
      <c r="V213" s="20"/>
      <c r="W213" s="160"/>
      <c r="X213" s="20"/>
      <c r="Y213" s="160"/>
      <c r="Z213" s="20"/>
      <c r="AA213" s="131"/>
      <c r="AB213" s="131"/>
      <c r="AC213" s="20"/>
      <c r="AD213" s="20"/>
      <c r="AE213" s="20"/>
      <c r="AF213" s="20"/>
      <c r="AG213" s="20"/>
      <c r="AH213" s="20"/>
      <c r="AI213" s="137"/>
      <c r="AJ213" s="137"/>
      <c r="AK213" s="20"/>
      <c r="AL213" s="20"/>
      <c r="AM213" s="20"/>
      <c r="AN213" s="20"/>
      <c r="AO213" s="41"/>
      <c r="AP213" s="20"/>
      <c r="AQ213" s="20"/>
      <c r="AR213" s="57"/>
      <c r="AS213" s="132"/>
      <c r="AT213" s="20"/>
      <c r="AU213" s="20"/>
      <c r="AV213" s="131"/>
      <c r="AW213" s="132"/>
      <c r="AX213" s="20"/>
      <c r="AY213" s="132"/>
      <c r="AZ213" s="131"/>
      <c r="BA213" s="147"/>
      <c r="BB213" s="5"/>
      <c r="BC213" s="5"/>
      <c r="BD213" s="5"/>
      <c r="BE213" s="5"/>
      <c r="BF213" s="5"/>
      <c r="BG213" s="161"/>
      <c r="BH213" s="5"/>
      <c r="BI213" s="5"/>
      <c r="BJ213" s="5"/>
      <c r="BK213" s="5"/>
      <c r="BL213" s="147"/>
      <c r="BM213" s="133"/>
      <c r="BN213" s="147"/>
      <c r="BO213" s="5"/>
      <c r="BP213" s="5"/>
      <c r="BQ213" s="5"/>
      <c r="BR213" s="5"/>
      <c r="BS213" s="133"/>
      <c r="BT213" s="147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</row>
    <row r="214" spans="1:149" s="24" customFormat="1" hidden="1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148"/>
      <c r="N214" s="23"/>
      <c r="O214" s="23"/>
      <c r="P214" s="23"/>
      <c r="Q214" s="23"/>
      <c r="R214" s="23"/>
      <c r="S214" s="20"/>
      <c r="T214" s="41"/>
      <c r="U214" s="165"/>
      <c r="V214" s="20"/>
      <c r="W214" s="160"/>
      <c r="X214" s="20"/>
      <c r="Y214" s="160"/>
      <c r="Z214" s="20"/>
      <c r="AA214" s="131"/>
      <c r="AB214" s="131"/>
      <c r="AC214" s="20"/>
      <c r="AD214" s="20"/>
      <c r="AE214" s="20"/>
      <c r="AF214" s="20"/>
      <c r="AG214" s="20"/>
      <c r="AH214" s="20"/>
      <c r="AI214" s="137"/>
      <c r="AJ214" s="137"/>
      <c r="AK214" s="20"/>
      <c r="AL214" s="20"/>
      <c r="AM214" s="20"/>
      <c r="AN214" s="20"/>
      <c r="AO214" s="20"/>
      <c r="AP214" s="20"/>
      <c r="AQ214" s="20"/>
      <c r="AR214" s="57"/>
      <c r="AS214" s="132"/>
      <c r="AT214" s="20"/>
      <c r="AU214" s="20"/>
      <c r="AV214" s="131"/>
      <c r="AW214" s="132"/>
      <c r="AX214" s="20"/>
      <c r="AY214" s="132"/>
      <c r="AZ214" s="131"/>
      <c r="BA214" s="147"/>
      <c r="BB214" s="5"/>
      <c r="BC214" s="5"/>
      <c r="BD214" s="5"/>
      <c r="BE214" s="5"/>
      <c r="BF214" s="5"/>
      <c r="BG214" s="161"/>
      <c r="BH214" s="5"/>
      <c r="BI214" s="5"/>
      <c r="BJ214" s="5"/>
      <c r="BK214" s="5"/>
      <c r="BL214" s="147"/>
      <c r="BM214" s="133"/>
      <c r="BN214" s="147"/>
      <c r="BO214" s="5"/>
      <c r="BP214" s="5"/>
      <c r="BQ214" s="5"/>
      <c r="BR214" s="5"/>
      <c r="BS214" s="133"/>
      <c r="BT214" s="147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</row>
    <row r="215" spans="1:149" s="24" customFormat="1" hidden="1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148"/>
      <c r="N215" s="23"/>
      <c r="O215" s="23"/>
      <c r="P215" s="23"/>
      <c r="Q215" s="23"/>
      <c r="R215" s="23"/>
      <c r="S215" s="20"/>
      <c r="T215" s="41"/>
      <c r="U215" s="165"/>
      <c r="V215" s="20"/>
      <c r="W215" s="160"/>
      <c r="X215" s="20"/>
      <c r="Y215" s="160"/>
      <c r="Z215" s="20"/>
      <c r="AA215" s="131"/>
      <c r="AB215" s="131"/>
      <c r="AC215" s="20"/>
      <c r="AD215" s="20"/>
      <c r="AE215" s="20"/>
      <c r="AF215" s="20"/>
      <c r="AG215" s="20"/>
      <c r="AH215" s="20"/>
      <c r="AI215" s="137"/>
      <c r="AJ215" s="137"/>
      <c r="AK215" s="20"/>
      <c r="AL215" s="20"/>
      <c r="AM215" s="20"/>
      <c r="AN215" s="20"/>
      <c r="AO215" s="20"/>
      <c r="AP215" s="20"/>
      <c r="AQ215" s="20"/>
      <c r="AR215" s="57"/>
      <c r="AS215" s="132"/>
      <c r="AT215" s="20"/>
      <c r="AU215" s="20"/>
      <c r="AV215" s="131"/>
      <c r="AW215" s="132"/>
      <c r="AX215" s="20"/>
      <c r="AY215" s="132"/>
      <c r="AZ215" s="131"/>
      <c r="BA215" s="147"/>
      <c r="BB215" s="5"/>
      <c r="BC215" s="5"/>
      <c r="BD215" s="5"/>
      <c r="BE215" s="5"/>
      <c r="BF215" s="5"/>
      <c r="BG215" s="161"/>
      <c r="BH215" s="5"/>
      <c r="BI215" s="5"/>
      <c r="BJ215" s="5"/>
      <c r="BK215" s="5"/>
      <c r="BL215" s="147"/>
      <c r="BM215" s="133"/>
      <c r="BN215" s="147"/>
      <c r="BO215" s="5"/>
      <c r="BP215" s="5"/>
      <c r="BQ215" s="5"/>
      <c r="BR215" s="5"/>
      <c r="BS215" s="133"/>
      <c r="BT215" s="147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</row>
    <row r="216" spans="1:149" s="24" customFormat="1" hidden="1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148"/>
      <c r="N216" s="23"/>
      <c r="O216" s="23"/>
      <c r="P216" s="23"/>
      <c r="Q216" s="23"/>
      <c r="R216" s="23"/>
      <c r="S216" s="20"/>
      <c r="T216" s="41"/>
      <c r="U216" s="165"/>
      <c r="V216" s="20"/>
      <c r="W216" s="160"/>
      <c r="X216" s="20"/>
      <c r="Y216" s="160"/>
      <c r="Z216" s="20"/>
      <c r="AA216" s="131"/>
      <c r="AB216" s="131"/>
      <c r="AC216" s="20"/>
      <c r="AD216" s="20"/>
      <c r="AE216" s="20"/>
      <c r="AF216" s="20"/>
      <c r="AG216" s="20"/>
      <c r="AH216" s="20"/>
      <c r="AI216" s="137"/>
      <c r="AJ216" s="137"/>
      <c r="AK216" s="20"/>
      <c r="AL216" s="20"/>
      <c r="AM216" s="20"/>
      <c r="AN216" s="20"/>
      <c r="AO216" s="20"/>
      <c r="AP216" s="20"/>
      <c r="AQ216" s="20"/>
      <c r="AR216" s="57"/>
      <c r="AS216" s="132"/>
      <c r="AT216" s="20"/>
      <c r="AU216" s="20"/>
      <c r="AV216" s="131"/>
      <c r="AW216" s="132"/>
      <c r="AX216" s="20"/>
      <c r="AY216" s="132"/>
      <c r="AZ216" s="131"/>
      <c r="BA216" s="147"/>
      <c r="BB216" s="5"/>
      <c r="BC216" s="5"/>
      <c r="BD216" s="5"/>
      <c r="BE216" s="5"/>
      <c r="BF216" s="5"/>
      <c r="BG216" s="161"/>
      <c r="BH216" s="5"/>
      <c r="BI216" s="5"/>
      <c r="BJ216" s="5"/>
      <c r="BK216" s="5"/>
      <c r="BL216" s="147"/>
      <c r="BM216" s="133"/>
      <c r="BN216" s="147"/>
      <c r="BO216" s="5"/>
      <c r="BP216" s="5"/>
      <c r="BQ216" s="5"/>
      <c r="BR216" s="5"/>
      <c r="BS216" s="133"/>
      <c r="BT216" s="147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</row>
    <row r="217" spans="1:149" s="24" customFormat="1" hidden="1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148"/>
      <c r="N217" s="23"/>
      <c r="O217" s="23"/>
      <c r="P217" s="23"/>
      <c r="Q217" s="23"/>
      <c r="R217" s="23"/>
      <c r="S217" s="20"/>
      <c r="T217" s="41"/>
      <c r="U217" s="165"/>
      <c r="V217" s="20"/>
      <c r="W217" s="160"/>
      <c r="X217" s="20"/>
      <c r="Y217" s="160"/>
      <c r="Z217" s="20"/>
      <c r="AA217" s="131"/>
      <c r="AB217" s="131"/>
      <c r="AC217" s="20"/>
      <c r="AD217" s="20"/>
      <c r="AE217" s="20"/>
      <c r="AF217" s="20"/>
      <c r="AG217" s="20"/>
      <c r="AH217" s="20"/>
      <c r="AI217" s="137"/>
      <c r="AJ217" s="137"/>
      <c r="AK217" s="20"/>
      <c r="AL217" s="20"/>
      <c r="AM217" s="20"/>
      <c r="AN217" s="20"/>
      <c r="AO217" s="20"/>
      <c r="AP217" s="20"/>
      <c r="AQ217" s="20"/>
      <c r="AR217" s="57"/>
      <c r="AS217" s="132"/>
      <c r="AT217" s="20"/>
      <c r="AU217" s="20"/>
      <c r="AV217" s="131"/>
      <c r="AW217" s="132"/>
      <c r="AX217" s="20"/>
      <c r="AY217" s="132"/>
      <c r="AZ217" s="131"/>
      <c r="BA217" s="147"/>
      <c r="BB217" s="5"/>
      <c r="BC217" s="5"/>
      <c r="BD217" s="5"/>
      <c r="BE217" s="5"/>
      <c r="BF217" s="5"/>
      <c r="BG217" s="161"/>
      <c r="BH217" s="5"/>
      <c r="BI217" s="5"/>
      <c r="BJ217" s="5"/>
      <c r="BK217" s="5"/>
      <c r="BL217" s="147"/>
      <c r="BM217" s="133"/>
      <c r="BN217" s="147"/>
      <c r="BO217" s="5"/>
      <c r="BP217" s="5"/>
      <c r="BQ217" s="5"/>
      <c r="BR217" s="5"/>
      <c r="BS217" s="133"/>
      <c r="BT217" s="147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</row>
    <row r="218" spans="1:149" s="24" customFormat="1" hidden="1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148"/>
      <c r="N218" s="23"/>
      <c r="O218" s="23"/>
      <c r="P218" s="23"/>
      <c r="Q218" s="23"/>
      <c r="R218" s="23"/>
      <c r="S218" s="20"/>
      <c r="T218" s="41"/>
      <c r="U218" s="165"/>
      <c r="V218" s="20"/>
      <c r="W218" s="160"/>
      <c r="X218" s="20"/>
      <c r="Y218" s="160"/>
      <c r="Z218" s="20"/>
      <c r="AA218" s="131"/>
      <c r="AB218" s="131"/>
      <c r="AC218" s="20"/>
      <c r="AD218" s="20"/>
      <c r="AE218" s="20"/>
      <c r="AF218" s="20"/>
      <c r="AG218" s="20"/>
      <c r="AH218" s="20"/>
      <c r="AI218" s="137"/>
      <c r="AJ218" s="137"/>
      <c r="AK218" s="20"/>
      <c r="AL218" s="20"/>
      <c r="AM218" s="20"/>
      <c r="AN218" s="20"/>
      <c r="AO218" s="20"/>
      <c r="AP218" s="20"/>
      <c r="AQ218" s="20"/>
      <c r="AR218" s="57"/>
      <c r="AS218" s="132"/>
      <c r="AT218" s="20"/>
      <c r="AU218" s="20"/>
      <c r="AV218" s="131"/>
      <c r="AW218" s="132"/>
      <c r="AX218" s="20"/>
      <c r="AY218" s="132"/>
      <c r="AZ218" s="131"/>
      <c r="BA218" s="147"/>
      <c r="BB218" s="5"/>
      <c r="BC218" s="5"/>
      <c r="BD218" s="5"/>
      <c r="BE218" s="5"/>
      <c r="BF218" s="5"/>
      <c r="BG218" s="161"/>
      <c r="BH218" s="5"/>
      <c r="BI218" s="5"/>
      <c r="BJ218" s="5"/>
      <c r="BK218" s="5"/>
      <c r="BL218" s="147"/>
      <c r="BM218" s="133"/>
      <c r="BN218" s="147"/>
      <c r="BO218" s="5"/>
      <c r="BP218" s="5"/>
      <c r="BQ218" s="5"/>
      <c r="BR218" s="5"/>
      <c r="BS218" s="133"/>
      <c r="BT218" s="147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</row>
    <row r="219" spans="1:149" s="24" customFormat="1" hidden="1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148"/>
      <c r="N219" s="23"/>
      <c r="O219" s="23"/>
      <c r="P219" s="23"/>
      <c r="Q219" s="23"/>
      <c r="R219" s="23"/>
      <c r="S219" s="20"/>
      <c r="T219" s="41"/>
      <c r="U219" s="165"/>
      <c r="V219" s="20"/>
      <c r="W219" s="160"/>
      <c r="X219" s="20"/>
      <c r="Y219" s="160"/>
      <c r="Z219" s="20"/>
      <c r="AA219" s="131"/>
      <c r="AB219" s="131"/>
      <c r="AC219" s="20"/>
      <c r="AD219" s="20"/>
      <c r="AE219" s="20"/>
      <c r="AF219" s="20"/>
      <c r="AG219" s="20"/>
      <c r="AH219" s="20"/>
      <c r="AI219" s="137"/>
      <c r="AJ219" s="137"/>
      <c r="AK219" s="20"/>
      <c r="AL219" s="20"/>
      <c r="AM219" s="20"/>
      <c r="AN219" s="20"/>
      <c r="AO219" s="20"/>
      <c r="AP219" s="20"/>
      <c r="AQ219" s="20"/>
      <c r="AR219" s="57"/>
      <c r="AS219" s="132"/>
      <c r="AT219" s="20"/>
      <c r="AU219" s="20"/>
      <c r="AV219" s="131"/>
      <c r="AW219" s="132"/>
      <c r="AX219" s="20"/>
      <c r="AY219" s="132"/>
      <c r="AZ219" s="131"/>
      <c r="BA219" s="147"/>
      <c r="BB219" s="5"/>
      <c r="BC219" s="5"/>
      <c r="BD219" s="5"/>
      <c r="BE219" s="5"/>
      <c r="BF219" s="5"/>
      <c r="BG219" s="161"/>
      <c r="BH219" s="5"/>
      <c r="BI219" s="5"/>
      <c r="BJ219" s="5"/>
      <c r="BK219" s="5"/>
      <c r="BL219" s="147"/>
      <c r="BM219" s="133"/>
      <c r="BN219" s="147"/>
      <c r="BO219" s="5"/>
      <c r="BP219" s="5"/>
      <c r="BQ219" s="5"/>
      <c r="BR219" s="5"/>
      <c r="BS219" s="133"/>
      <c r="BT219" s="147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</row>
    <row r="220" spans="1:149" s="24" customFormat="1" hidden="1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148"/>
      <c r="N220" s="23"/>
      <c r="O220" s="23"/>
      <c r="P220" s="23"/>
      <c r="Q220" s="23"/>
      <c r="R220" s="23"/>
      <c r="S220" s="20"/>
      <c r="T220" s="41"/>
      <c r="U220" s="165"/>
      <c r="V220" s="20"/>
      <c r="W220" s="160"/>
      <c r="X220" s="20"/>
      <c r="Y220" s="160"/>
      <c r="Z220" s="20"/>
      <c r="AA220" s="131"/>
      <c r="AB220" s="131"/>
      <c r="AC220" s="20"/>
      <c r="AD220" s="20"/>
      <c r="AE220" s="20"/>
      <c r="AF220" s="20"/>
      <c r="AG220" s="20"/>
      <c r="AH220" s="20"/>
      <c r="AI220" s="137"/>
      <c r="AJ220" s="137"/>
      <c r="AK220" s="20"/>
      <c r="AL220" s="20"/>
      <c r="AM220" s="20"/>
      <c r="AN220" s="20"/>
      <c r="AO220" s="20"/>
      <c r="AP220" s="20"/>
      <c r="AQ220" s="20"/>
      <c r="AR220" s="57"/>
      <c r="AS220" s="132"/>
      <c r="AT220" s="20"/>
      <c r="AU220" s="20"/>
      <c r="AV220" s="131"/>
      <c r="AW220" s="132"/>
      <c r="AX220" s="20"/>
      <c r="AY220" s="132"/>
      <c r="AZ220" s="131"/>
      <c r="BA220" s="147"/>
      <c r="BB220" s="5"/>
      <c r="BC220" s="5"/>
      <c r="BD220" s="5"/>
      <c r="BE220" s="5"/>
      <c r="BF220" s="5"/>
      <c r="BG220" s="161"/>
      <c r="BH220" s="5"/>
      <c r="BI220" s="5"/>
      <c r="BJ220" s="5"/>
      <c r="BK220" s="5"/>
      <c r="BL220" s="147"/>
      <c r="BM220" s="133"/>
      <c r="BN220" s="147"/>
      <c r="BO220" s="5"/>
      <c r="BP220" s="5"/>
      <c r="BQ220" s="5"/>
      <c r="BR220" s="5"/>
      <c r="BS220" s="133"/>
      <c r="BT220" s="147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</row>
    <row r="221" spans="1:149" s="24" customFormat="1" hidden="1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148"/>
      <c r="N221" s="23"/>
      <c r="O221" s="23"/>
      <c r="P221" s="23"/>
      <c r="Q221" s="23"/>
      <c r="R221" s="23"/>
      <c r="S221" s="20"/>
      <c r="T221" s="41"/>
      <c r="U221" s="165"/>
      <c r="V221" s="20"/>
      <c r="W221" s="160"/>
      <c r="X221" s="20"/>
      <c r="Y221" s="160"/>
      <c r="Z221" s="20"/>
      <c r="AA221" s="131"/>
      <c r="AB221" s="131"/>
      <c r="AC221" s="20"/>
      <c r="AD221" s="20"/>
      <c r="AE221" s="20"/>
      <c r="AF221" s="20"/>
      <c r="AG221" s="20"/>
      <c r="AH221" s="20"/>
      <c r="AI221" s="137"/>
      <c r="AJ221" s="137"/>
      <c r="AK221" s="20"/>
      <c r="AL221" s="20"/>
      <c r="AM221" s="20"/>
      <c r="AN221" s="20"/>
      <c r="AO221" s="41"/>
      <c r="AP221" s="20"/>
      <c r="AQ221" s="20"/>
      <c r="AR221" s="57"/>
      <c r="AS221" s="132"/>
      <c r="AT221" s="20"/>
      <c r="AU221" s="20"/>
      <c r="AV221" s="131"/>
      <c r="AW221" s="132"/>
      <c r="AX221" s="20"/>
      <c r="AY221" s="132"/>
      <c r="AZ221" s="131"/>
      <c r="BA221" s="147"/>
      <c r="BB221" s="5"/>
      <c r="BC221" s="5"/>
      <c r="BD221" s="5"/>
      <c r="BE221" s="5"/>
      <c r="BF221" s="5"/>
      <c r="BG221" s="161"/>
      <c r="BH221" s="5"/>
      <c r="BI221" s="5"/>
      <c r="BJ221" s="5"/>
      <c r="BK221" s="5"/>
      <c r="BL221" s="147"/>
      <c r="BM221" s="133"/>
      <c r="BN221" s="147"/>
      <c r="BO221" s="5"/>
      <c r="BP221" s="5"/>
      <c r="BQ221" s="5"/>
      <c r="BR221" s="5"/>
      <c r="BS221" s="133"/>
      <c r="BT221" s="147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</row>
    <row r="222" spans="1:149" s="24" customFormat="1" hidden="1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148"/>
      <c r="N222" s="23"/>
      <c r="O222" s="23"/>
      <c r="P222" s="23"/>
      <c r="Q222" s="23"/>
      <c r="R222" s="23"/>
      <c r="S222" s="20"/>
      <c r="T222" s="41"/>
      <c r="U222" s="165"/>
      <c r="V222" s="20"/>
      <c r="W222" s="160"/>
      <c r="X222" s="20"/>
      <c r="Y222" s="160"/>
      <c r="Z222" s="20"/>
      <c r="AA222" s="131"/>
      <c r="AB222" s="131"/>
      <c r="AC222" s="20"/>
      <c r="AD222" s="20"/>
      <c r="AE222" s="20"/>
      <c r="AF222" s="20"/>
      <c r="AG222" s="20"/>
      <c r="AH222" s="20"/>
      <c r="AI222" s="137"/>
      <c r="AJ222" s="137"/>
      <c r="AK222" s="20"/>
      <c r="AL222" s="20"/>
      <c r="AM222" s="20"/>
      <c r="AN222" s="20"/>
      <c r="AO222" s="41"/>
      <c r="AP222" s="20"/>
      <c r="AQ222" s="20"/>
      <c r="AR222" s="57"/>
      <c r="AS222" s="132"/>
      <c r="AT222" s="20"/>
      <c r="AU222" s="20"/>
      <c r="AV222" s="131"/>
      <c r="AW222" s="132"/>
      <c r="AX222" s="20"/>
      <c r="AY222" s="132"/>
      <c r="AZ222" s="131"/>
      <c r="BA222" s="147"/>
      <c r="BB222" s="5"/>
      <c r="BC222" s="5"/>
      <c r="BD222" s="5"/>
      <c r="BE222" s="5"/>
      <c r="BF222" s="5"/>
      <c r="BG222" s="161"/>
      <c r="BH222" s="5"/>
      <c r="BI222" s="5"/>
      <c r="BJ222" s="5"/>
      <c r="BK222" s="5"/>
      <c r="BL222" s="147"/>
      <c r="BM222" s="133"/>
      <c r="BN222" s="147"/>
      <c r="BO222" s="5"/>
      <c r="BP222" s="5"/>
      <c r="BQ222" s="5"/>
      <c r="BR222" s="5"/>
      <c r="BS222" s="133"/>
      <c r="BT222" s="147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</row>
    <row r="223" spans="1:149" s="24" customFormat="1" hidden="1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148"/>
      <c r="N223" s="23"/>
      <c r="O223" s="23"/>
      <c r="P223" s="23"/>
      <c r="Q223" s="23"/>
      <c r="R223" s="23"/>
      <c r="S223" s="20"/>
      <c r="T223" s="41"/>
      <c r="U223" s="165"/>
      <c r="V223" s="20"/>
      <c r="W223" s="160"/>
      <c r="X223" s="20"/>
      <c r="Y223" s="160"/>
      <c r="Z223" s="20"/>
      <c r="AA223" s="131"/>
      <c r="AB223" s="131"/>
      <c r="AC223" s="20"/>
      <c r="AD223" s="20"/>
      <c r="AE223" s="20"/>
      <c r="AF223" s="20"/>
      <c r="AG223" s="20"/>
      <c r="AH223" s="20"/>
      <c r="AI223" s="137"/>
      <c r="AJ223" s="137"/>
      <c r="AK223" s="20"/>
      <c r="AL223" s="20"/>
      <c r="AM223" s="20"/>
      <c r="AN223" s="20"/>
      <c r="AO223" s="41"/>
      <c r="AP223" s="20"/>
      <c r="AQ223" s="20"/>
      <c r="AR223" s="57"/>
      <c r="AS223" s="132"/>
      <c r="AT223" s="20"/>
      <c r="AU223" s="20"/>
      <c r="AV223" s="131"/>
      <c r="AW223" s="132"/>
      <c r="AX223" s="20"/>
      <c r="AY223" s="132"/>
      <c r="AZ223" s="131"/>
      <c r="BA223" s="147"/>
      <c r="BB223" s="5"/>
      <c r="BC223" s="5"/>
      <c r="BD223" s="5"/>
      <c r="BE223" s="5"/>
      <c r="BF223" s="5"/>
      <c r="BG223" s="161"/>
      <c r="BH223" s="5"/>
      <c r="BI223" s="5"/>
      <c r="BJ223" s="5"/>
      <c r="BK223" s="5"/>
      <c r="BL223" s="147"/>
      <c r="BM223" s="133"/>
      <c r="BN223" s="147"/>
      <c r="BO223" s="5"/>
      <c r="BP223" s="5"/>
      <c r="BQ223" s="5"/>
      <c r="BR223" s="5"/>
      <c r="BS223" s="133"/>
      <c r="BT223" s="147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</row>
    <row r="224" spans="1:149" s="24" customFormat="1" hidden="1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148"/>
      <c r="N224" s="23"/>
      <c r="O224" s="23"/>
      <c r="P224" s="23"/>
      <c r="Q224" s="23"/>
      <c r="R224" s="23"/>
      <c r="S224" s="20"/>
      <c r="T224" s="41"/>
      <c r="U224" s="165"/>
      <c r="V224" s="20"/>
      <c r="W224" s="160"/>
      <c r="X224" s="20"/>
      <c r="Y224" s="160"/>
      <c r="Z224" s="20"/>
      <c r="AA224" s="131"/>
      <c r="AB224" s="131"/>
      <c r="AC224" s="20"/>
      <c r="AD224" s="20"/>
      <c r="AE224" s="20"/>
      <c r="AF224" s="20"/>
      <c r="AG224" s="20"/>
      <c r="AH224" s="20"/>
      <c r="AI224" s="137"/>
      <c r="AJ224" s="137"/>
      <c r="AK224" s="20"/>
      <c r="AL224" s="20"/>
      <c r="AM224" s="20"/>
      <c r="AN224" s="20"/>
      <c r="AO224" s="41"/>
      <c r="AP224" s="20"/>
      <c r="AQ224" s="20"/>
      <c r="AR224" s="57"/>
      <c r="AS224" s="132"/>
      <c r="AT224" s="20"/>
      <c r="AU224" s="20"/>
      <c r="AV224" s="131"/>
      <c r="AW224" s="132"/>
      <c r="AX224" s="20"/>
      <c r="AY224" s="132"/>
      <c r="AZ224" s="131"/>
      <c r="BA224" s="147"/>
      <c r="BB224" s="5"/>
      <c r="BC224" s="5"/>
      <c r="BD224" s="5"/>
      <c r="BE224" s="5"/>
      <c r="BF224" s="5"/>
      <c r="BG224" s="161"/>
      <c r="BH224" s="5"/>
      <c r="BI224" s="5"/>
      <c r="BJ224" s="5"/>
      <c r="BK224" s="5"/>
      <c r="BL224" s="147"/>
      <c r="BM224" s="133"/>
      <c r="BN224" s="147"/>
      <c r="BO224" s="5"/>
      <c r="BP224" s="5"/>
      <c r="BQ224" s="5"/>
      <c r="BR224" s="5"/>
      <c r="BS224" s="133"/>
      <c r="BT224" s="147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</row>
    <row r="225" spans="1:149" s="24" customFormat="1" hidden="1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148"/>
      <c r="N225" s="23"/>
      <c r="O225" s="23"/>
      <c r="P225" s="23"/>
      <c r="Q225" s="23"/>
      <c r="R225" s="23"/>
      <c r="S225" s="20"/>
      <c r="T225" s="41"/>
      <c r="U225" s="165"/>
      <c r="V225" s="20"/>
      <c r="W225" s="160"/>
      <c r="X225" s="20"/>
      <c r="Y225" s="160"/>
      <c r="Z225" s="20"/>
      <c r="AA225" s="131"/>
      <c r="AB225" s="131"/>
      <c r="AC225" s="20"/>
      <c r="AD225" s="20"/>
      <c r="AE225" s="20"/>
      <c r="AF225" s="20"/>
      <c r="AG225" s="20"/>
      <c r="AH225" s="20"/>
      <c r="AI225" s="137"/>
      <c r="AJ225" s="137"/>
      <c r="AK225" s="20"/>
      <c r="AL225" s="20"/>
      <c r="AM225" s="20"/>
      <c r="AN225" s="20"/>
      <c r="AO225" s="41"/>
      <c r="AP225" s="20"/>
      <c r="AQ225" s="20"/>
      <c r="AR225" s="57"/>
      <c r="AS225" s="132"/>
      <c r="AT225" s="20"/>
      <c r="AU225" s="20"/>
      <c r="AV225" s="131"/>
      <c r="AW225" s="132"/>
      <c r="AX225" s="20"/>
      <c r="AY225" s="132"/>
      <c r="AZ225" s="131"/>
      <c r="BA225" s="147"/>
      <c r="BB225" s="5"/>
      <c r="BC225" s="5"/>
      <c r="BD225" s="5"/>
      <c r="BE225" s="5"/>
      <c r="BF225" s="5"/>
      <c r="BG225" s="161"/>
      <c r="BH225" s="5"/>
      <c r="BI225" s="5"/>
      <c r="BJ225" s="5"/>
      <c r="BK225" s="5"/>
      <c r="BL225" s="147"/>
      <c r="BM225" s="133"/>
      <c r="BN225" s="147"/>
      <c r="BO225" s="5"/>
      <c r="BP225" s="5"/>
      <c r="BQ225" s="5"/>
      <c r="BR225" s="5"/>
      <c r="BS225" s="133"/>
      <c r="BT225" s="147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</row>
    <row r="226" spans="1:149" s="24" customFormat="1" hidden="1" x14ac:dyDescent="0.25">
      <c r="A226" s="23"/>
      <c r="B226" s="164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148"/>
      <c r="N226" s="23"/>
      <c r="O226" s="23"/>
      <c r="P226" s="23"/>
      <c r="Q226" s="23"/>
      <c r="R226" s="23"/>
      <c r="S226" s="20"/>
      <c r="T226" s="41"/>
      <c r="U226" s="165"/>
      <c r="V226" s="20"/>
      <c r="W226" s="160"/>
      <c r="X226" s="20"/>
      <c r="Y226" s="160"/>
      <c r="Z226" s="20"/>
      <c r="AA226" s="131"/>
      <c r="AB226" s="131"/>
      <c r="AC226" s="20"/>
      <c r="AD226" s="20"/>
      <c r="AE226" s="20"/>
      <c r="AF226" s="20"/>
      <c r="AG226" s="20"/>
      <c r="AH226" s="20"/>
      <c r="AI226" s="137"/>
      <c r="AJ226" s="137"/>
      <c r="AK226" s="20"/>
      <c r="AL226" s="20"/>
      <c r="AM226" s="20"/>
      <c r="AN226" s="20"/>
      <c r="AO226" s="20"/>
      <c r="AP226" s="20"/>
      <c r="AQ226" s="20"/>
      <c r="AR226" s="57"/>
      <c r="AS226" s="132"/>
      <c r="AT226" s="20"/>
      <c r="AU226" s="20"/>
      <c r="AV226" s="131"/>
      <c r="AW226" s="132"/>
      <c r="AX226" s="20"/>
      <c r="AY226" s="132"/>
      <c r="AZ226" s="131"/>
      <c r="BA226" s="147"/>
      <c r="BB226" s="5"/>
      <c r="BC226" s="5"/>
      <c r="BD226" s="5"/>
      <c r="BE226" s="5"/>
      <c r="BF226" s="5"/>
      <c r="BG226" s="161"/>
      <c r="BH226" s="5"/>
      <c r="BI226" s="5"/>
      <c r="BJ226" s="5"/>
      <c r="BK226" s="5"/>
      <c r="BL226" s="147"/>
      <c r="BM226" s="133"/>
      <c r="BN226" s="147"/>
      <c r="BO226" s="5"/>
      <c r="BP226" s="5"/>
      <c r="BQ226" s="5"/>
      <c r="BR226" s="5"/>
      <c r="BS226" s="133"/>
      <c r="BT226" s="147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</row>
    <row r="227" spans="1:149" s="49" customFormat="1" hidden="1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148"/>
      <c r="N227" s="23"/>
      <c r="O227" s="23"/>
      <c r="P227" s="23"/>
      <c r="Q227" s="23"/>
      <c r="R227" s="23"/>
      <c r="S227" s="20"/>
      <c r="T227" s="41"/>
      <c r="U227" s="165"/>
      <c r="V227" s="20"/>
      <c r="W227" s="160"/>
      <c r="X227" s="20"/>
      <c r="Y227" s="160"/>
      <c r="Z227" s="20"/>
      <c r="AA227" s="131"/>
      <c r="AB227" s="131"/>
      <c r="AC227" s="20"/>
      <c r="AD227" s="20"/>
      <c r="AE227" s="20"/>
      <c r="AF227" s="20"/>
      <c r="AG227" s="20"/>
      <c r="AH227" s="20"/>
      <c r="AI227" s="137"/>
      <c r="AJ227" s="137"/>
      <c r="AK227" s="20"/>
      <c r="AL227" s="20"/>
      <c r="AM227" s="20"/>
      <c r="AN227" s="20"/>
      <c r="AO227" s="41"/>
      <c r="AP227" s="20"/>
      <c r="AQ227" s="20"/>
      <c r="AR227" s="57"/>
      <c r="AS227" s="132"/>
      <c r="AT227" s="20"/>
      <c r="AU227" s="20"/>
      <c r="AV227" s="131"/>
      <c r="AW227" s="132"/>
      <c r="AX227" s="20"/>
      <c r="AY227" s="132"/>
      <c r="AZ227" s="131"/>
      <c r="BA227" s="147"/>
      <c r="BB227" s="5"/>
      <c r="BC227" s="5"/>
      <c r="BD227" s="5"/>
      <c r="BE227" s="5"/>
      <c r="BF227" s="5"/>
      <c r="BG227" s="161"/>
      <c r="BH227" s="5"/>
      <c r="BI227" s="5"/>
      <c r="BJ227" s="5"/>
      <c r="BK227" s="5"/>
      <c r="BL227" s="147"/>
      <c r="BM227" s="133"/>
      <c r="BN227" s="147"/>
      <c r="BO227" s="5"/>
      <c r="BP227" s="5"/>
      <c r="BQ227" s="5"/>
      <c r="BR227" s="5"/>
      <c r="BS227" s="133"/>
      <c r="BT227" s="147"/>
      <c r="BU227" s="5"/>
      <c r="BV227" s="5"/>
      <c r="BW227" s="5"/>
      <c r="BX227" s="5"/>
      <c r="BY227" s="5"/>
      <c r="BZ227" s="5"/>
      <c r="CA227" s="5"/>
      <c r="CB227" s="5"/>
    </row>
    <row r="228" spans="1:149" s="24" customFormat="1" hidden="1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154"/>
      <c r="N228" s="144"/>
      <c r="O228" s="144"/>
      <c r="P228" s="144"/>
      <c r="Q228" s="144"/>
      <c r="R228" s="144"/>
      <c r="S228" s="20"/>
      <c r="T228" s="41"/>
      <c r="U228" s="165"/>
      <c r="V228" s="20"/>
      <c r="W228" s="160"/>
      <c r="X228" s="20"/>
      <c r="Y228" s="160"/>
      <c r="Z228" s="20"/>
      <c r="AA228" s="131"/>
      <c r="AB228" s="131"/>
      <c r="AC228" s="20"/>
      <c r="AD228" s="20"/>
      <c r="AE228" s="20"/>
      <c r="AF228" s="20"/>
      <c r="AG228" s="20"/>
      <c r="AH228" s="20"/>
      <c r="AI228" s="137"/>
      <c r="AJ228" s="137"/>
      <c r="AK228" s="20"/>
      <c r="AL228" s="20"/>
      <c r="AM228" s="20"/>
      <c r="AN228" s="20"/>
      <c r="AO228" s="41"/>
      <c r="AP228" s="20"/>
      <c r="AQ228" s="20"/>
      <c r="AR228" s="57"/>
      <c r="AS228" s="132"/>
      <c r="AT228" s="20"/>
      <c r="AU228" s="20"/>
      <c r="AV228" s="131"/>
      <c r="AW228" s="132"/>
      <c r="AX228" s="20"/>
      <c r="AY228" s="132"/>
      <c r="AZ228" s="131"/>
      <c r="BA228" s="147"/>
      <c r="BB228" s="5"/>
      <c r="BC228" s="5"/>
      <c r="BD228" s="5"/>
      <c r="BE228" s="5"/>
      <c r="BF228" s="5"/>
      <c r="BG228" s="161"/>
      <c r="BH228" s="5"/>
      <c r="BI228" s="5"/>
      <c r="BJ228" s="5"/>
      <c r="BK228" s="5"/>
      <c r="BL228" s="147"/>
      <c r="BM228" s="133"/>
      <c r="BN228" s="147"/>
      <c r="BO228" s="5"/>
      <c r="BP228" s="5"/>
      <c r="BQ228" s="5"/>
      <c r="BR228" s="5"/>
      <c r="BS228" s="133"/>
      <c r="BT228" s="147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</row>
    <row r="229" spans="1:149" s="24" customFormat="1" hidden="1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148"/>
      <c r="N229" s="23"/>
      <c r="O229" s="23"/>
      <c r="P229" s="23"/>
      <c r="Q229" s="23"/>
      <c r="R229" s="23"/>
      <c r="S229" s="20"/>
      <c r="T229" s="41"/>
      <c r="U229" s="165"/>
      <c r="V229" s="20"/>
      <c r="W229" s="160"/>
      <c r="X229" s="20"/>
      <c r="Y229" s="160"/>
      <c r="Z229" s="20"/>
      <c r="AA229" s="131"/>
      <c r="AB229" s="131"/>
      <c r="AC229" s="20"/>
      <c r="AD229" s="20"/>
      <c r="AE229" s="20"/>
      <c r="AF229" s="20"/>
      <c r="AG229" s="20"/>
      <c r="AH229" s="20"/>
      <c r="AI229" s="137"/>
      <c r="AJ229" s="137"/>
      <c r="AK229" s="20"/>
      <c r="AL229" s="20"/>
      <c r="AM229" s="20"/>
      <c r="AN229" s="20"/>
      <c r="AO229" s="41"/>
      <c r="AP229" s="20"/>
      <c r="AQ229" s="20"/>
      <c r="AR229" s="57"/>
      <c r="AS229" s="132"/>
      <c r="AT229" s="20"/>
      <c r="AU229" s="20"/>
      <c r="AV229" s="131"/>
      <c r="AW229" s="132"/>
      <c r="AX229" s="20"/>
      <c r="AY229" s="132"/>
      <c r="AZ229" s="131"/>
      <c r="BA229" s="147"/>
      <c r="BB229" s="5"/>
      <c r="BC229" s="5"/>
      <c r="BD229" s="5"/>
      <c r="BE229" s="5"/>
      <c r="BF229" s="5"/>
      <c r="BG229" s="161"/>
      <c r="BH229" s="5"/>
      <c r="BI229" s="5"/>
      <c r="BJ229" s="5"/>
      <c r="BK229" s="5"/>
      <c r="BL229" s="147"/>
      <c r="BM229" s="133"/>
      <c r="BN229" s="147"/>
      <c r="BO229" s="5"/>
      <c r="BP229" s="5"/>
      <c r="BQ229" s="5"/>
      <c r="BR229" s="5"/>
      <c r="BS229" s="133"/>
      <c r="BT229" s="147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</row>
    <row r="230" spans="1:149" s="52" customFormat="1" hidden="1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148"/>
      <c r="N230" s="23"/>
      <c r="O230" s="23"/>
      <c r="P230" s="23"/>
      <c r="Q230" s="23"/>
      <c r="R230" s="23"/>
      <c r="S230" s="20"/>
      <c r="T230" s="41"/>
      <c r="U230" s="165"/>
      <c r="V230" s="20"/>
      <c r="W230" s="160"/>
      <c r="X230" s="20"/>
      <c r="Y230" s="160"/>
      <c r="Z230" s="20"/>
      <c r="AA230" s="131"/>
      <c r="AB230" s="131"/>
      <c r="AC230" s="20"/>
      <c r="AD230" s="20"/>
      <c r="AE230" s="20"/>
      <c r="AF230" s="20"/>
      <c r="AG230" s="20"/>
      <c r="AH230" s="20"/>
      <c r="AI230" s="137"/>
      <c r="AJ230" s="137"/>
      <c r="AK230" s="20"/>
      <c r="AL230" s="20"/>
      <c r="AM230" s="20"/>
      <c r="AN230" s="20"/>
      <c r="AO230" s="41"/>
      <c r="AP230" s="20"/>
      <c r="AQ230" s="20"/>
      <c r="AR230" s="57"/>
      <c r="AS230" s="132"/>
      <c r="AT230" s="20"/>
      <c r="AU230" s="20"/>
      <c r="AV230" s="131"/>
      <c r="AW230" s="132"/>
      <c r="AX230" s="20"/>
      <c r="AY230" s="132"/>
      <c r="AZ230" s="131"/>
      <c r="BA230" s="147"/>
      <c r="BB230" s="5"/>
      <c r="BC230" s="5"/>
      <c r="BD230" s="5"/>
      <c r="BE230" s="5"/>
      <c r="BF230" s="5"/>
      <c r="BG230" s="161"/>
      <c r="BH230" s="5"/>
      <c r="BI230" s="5"/>
      <c r="BJ230" s="5"/>
      <c r="BK230" s="5"/>
      <c r="BL230" s="147"/>
      <c r="BM230" s="133"/>
      <c r="BN230" s="147"/>
      <c r="BO230" s="5"/>
      <c r="BP230" s="5"/>
      <c r="BQ230" s="5"/>
      <c r="BR230" s="5"/>
      <c r="BS230" s="133"/>
      <c r="BT230" s="147"/>
      <c r="BU230" s="5"/>
      <c r="BV230" s="5"/>
      <c r="BW230" s="5"/>
      <c r="BX230" s="5"/>
      <c r="BY230" s="5"/>
      <c r="BZ230" s="5"/>
      <c r="CA230" s="5"/>
      <c r="CB230" s="5"/>
    </row>
    <row r="231" spans="1:149" s="24" customFormat="1" hidden="1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148"/>
      <c r="N231" s="23"/>
      <c r="O231" s="23"/>
      <c r="P231" s="23"/>
      <c r="Q231" s="23"/>
      <c r="R231" s="23"/>
      <c r="S231" s="20"/>
      <c r="T231" s="41"/>
      <c r="U231" s="165"/>
      <c r="V231" s="20"/>
      <c r="W231" s="160"/>
      <c r="X231" s="20"/>
      <c r="Y231" s="160"/>
      <c r="Z231" s="20"/>
      <c r="AA231" s="131"/>
      <c r="AB231" s="131"/>
      <c r="AC231" s="20"/>
      <c r="AD231" s="20"/>
      <c r="AE231" s="20"/>
      <c r="AF231" s="20"/>
      <c r="AG231" s="20"/>
      <c r="AH231" s="20"/>
      <c r="AI231" s="137"/>
      <c r="AJ231" s="137"/>
      <c r="AK231" s="20"/>
      <c r="AL231" s="20"/>
      <c r="AM231" s="20"/>
      <c r="AN231" s="20"/>
      <c r="AO231" s="41"/>
      <c r="AP231" s="20"/>
      <c r="AQ231" s="20"/>
      <c r="AR231" s="57"/>
      <c r="AS231" s="132"/>
      <c r="AT231" s="20"/>
      <c r="AU231" s="20"/>
      <c r="AV231" s="131"/>
      <c r="AW231" s="132"/>
      <c r="AX231" s="20"/>
      <c r="AY231" s="132"/>
      <c r="AZ231" s="131"/>
      <c r="BA231" s="147"/>
      <c r="BB231" s="5"/>
      <c r="BC231" s="5"/>
      <c r="BD231" s="5"/>
      <c r="BE231" s="5"/>
      <c r="BF231" s="5"/>
      <c r="BG231" s="161"/>
      <c r="BH231" s="5"/>
      <c r="BI231" s="5"/>
      <c r="BJ231" s="5"/>
      <c r="BK231" s="5"/>
      <c r="BL231" s="147"/>
      <c r="BM231" s="133"/>
      <c r="BN231" s="147"/>
      <c r="BO231" s="5"/>
      <c r="BP231" s="5"/>
      <c r="BQ231" s="5"/>
      <c r="BR231" s="5"/>
      <c r="BS231" s="133"/>
      <c r="BT231" s="147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</row>
    <row r="232" spans="1:149" s="24" customFormat="1" hidden="1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148"/>
      <c r="N232" s="23"/>
      <c r="O232" s="23"/>
      <c r="P232" s="23"/>
      <c r="Q232" s="23"/>
      <c r="R232" s="23"/>
      <c r="S232" s="20"/>
      <c r="T232" s="41"/>
      <c r="U232" s="165"/>
      <c r="V232" s="20"/>
      <c r="W232" s="160"/>
      <c r="X232" s="20"/>
      <c r="Y232" s="160"/>
      <c r="Z232" s="20"/>
      <c r="AA232" s="131"/>
      <c r="AB232" s="131"/>
      <c r="AC232" s="20"/>
      <c r="AD232" s="20"/>
      <c r="AE232" s="20"/>
      <c r="AF232" s="20"/>
      <c r="AG232" s="20"/>
      <c r="AH232" s="20"/>
      <c r="AI232" s="137"/>
      <c r="AJ232" s="137"/>
      <c r="AK232" s="20"/>
      <c r="AL232" s="20"/>
      <c r="AM232" s="20"/>
      <c r="AN232" s="20"/>
      <c r="AO232" s="41"/>
      <c r="AP232" s="20"/>
      <c r="AQ232" s="20"/>
      <c r="AR232" s="57"/>
      <c r="AS232" s="132"/>
      <c r="AT232" s="20"/>
      <c r="AU232" s="20"/>
      <c r="AV232" s="131"/>
      <c r="AW232" s="132"/>
      <c r="AX232" s="20"/>
      <c r="AY232" s="132"/>
      <c r="AZ232" s="131"/>
      <c r="BA232" s="147"/>
      <c r="BB232" s="5"/>
      <c r="BC232" s="5"/>
      <c r="BD232" s="5"/>
      <c r="BE232" s="5"/>
      <c r="BF232" s="5"/>
      <c r="BG232" s="161"/>
      <c r="BH232" s="5"/>
      <c r="BI232" s="5"/>
      <c r="BJ232" s="5"/>
      <c r="BK232" s="5"/>
      <c r="BL232" s="147"/>
      <c r="BM232" s="133"/>
      <c r="BN232" s="147"/>
      <c r="BO232" s="5"/>
      <c r="BP232" s="5"/>
      <c r="BQ232" s="5"/>
      <c r="BR232" s="5"/>
      <c r="BS232" s="133"/>
      <c r="BT232" s="147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</row>
    <row r="233" spans="1:149" s="24" customFormat="1" hidden="1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148"/>
      <c r="N233" s="23"/>
      <c r="O233" s="23"/>
      <c r="P233" s="23"/>
      <c r="Q233" s="23"/>
      <c r="R233" s="23"/>
      <c r="S233" s="20"/>
      <c r="T233" s="41"/>
      <c r="U233" s="165"/>
      <c r="V233" s="20"/>
      <c r="W233" s="160"/>
      <c r="X233" s="20"/>
      <c r="Y233" s="160"/>
      <c r="Z233" s="20"/>
      <c r="AA233" s="131"/>
      <c r="AB233" s="131"/>
      <c r="AC233" s="20"/>
      <c r="AD233" s="20"/>
      <c r="AE233" s="20"/>
      <c r="AF233" s="20"/>
      <c r="AG233" s="20"/>
      <c r="AH233" s="20"/>
      <c r="AI233" s="137"/>
      <c r="AJ233" s="137"/>
      <c r="AK233" s="20"/>
      <c r="AL233" s="20"/>
      <c r="AM233" s="20"/>
      <c r="AN233" s="20"/>
      <c r="AO233" s="20"/>
      <c r="AP233" s="20"/>
      <c r="AQ233" s="20"/>
      <c r="AR233" s="57"/>
      <c r="AS233" s="132"/>
      <c r="AT233" s="20"/>
      <c r="AU233" s="20"/>
      <c r="AV233" s="131"/>
      <c r="AW233" s="132"/>
      <c r="AX233" s="20"/>
      <c r="AY233" s="132"/>
      <c r="AZ233" s="131"/>
      <c r="BA233" s="147"/>
      <c r="BB233" s="5"/>
      <c r="BC233" s="5"/>
      <c r="BD233" s="5"/>
      <c r="BE233" s="5"/>
      <c r="BF233" s="5"/>
      <c r="BG233" s="161"/>
      <c r="BH233" s="5"/>
      <c r="BI233" s="5"/>
      <c r="BJ233" s="5"/>
      <c r="BK233" s="5"/>
      <c r="BL233" s="147"/>
      <c r="BM233" s="133"/>
      <c r="BN233" s="147"/>
      <c r="BO233" s="5"/>
      <c r="BP233" s="5"/>
      <c r="BQ233" s="5"/>
      <c r="BR233" s="5"/>
      <c r="BS233" s="133"/>
      <c r="BT233" s="147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</row>
    <row r="234" spans="1:149" s="24" customFormat="1" hidden="1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148"/>
      <c r="N234" s="23"/>
      <c r="O234" s="23"/>
      <c r="P234" s="23"/>
      <c r="Q234" s="23"/>
      <c r="R234" s="23"/>
      <c r="S234" s="20"/>
      <c r="T234" s="41"/>
      <c r="U234" s="165"/>
      <c r="V234" s="20"/>
      <c r="W234" s="160"/>
      <c r="X234" s="20"/>
      <c r="Y234" s="160"/>
      <c r="Z234" s="20"/>
      <c r="AA234" s="131"/>
      <c r="AB234" s="131"/>
      <c r="AC234" s="20"/>
      <c r="AD234" s="20"/>
      <c r="AE234" s="20"/>
      <c r="AF234" s="20"/>
      <c r="AG234" s="20"/>
      <c r="AH234" s="20"/>
      <c r="AI234" s="137"/>
      <c r="AJ234" s="137"/>
      <c r="AK234" s="20"/>
      <c r="AL234" s="20"/>
      <c r="AM234" s="20"/>
      <c r="AN234" s="20"/>
      <c r="AO234" s="20"/>
      <c r="AP234" s="20"/>
      <c r="AQ234" s="20"/>
      <c r="AR234" s="57"/>
      <c r="AS234" s="132"/>
      <c r="AT234" s="20"/>
      <c r="AU234" s="20"/>
      <c r="AV234" s="131"/>
      <c r="AW234" s="132"/>
      <c r="AX234" s="20"/>
      <c r="AY234" s="132"/>
      <c r="AZ234" s="131"/>
      <c r="BA234" s="147"/>
      <c r="BB234" s="5"/>
      <c r="BC234" s="5"/>
      <c r="BD234" s="5"/>
      <c r="BE234" s="5"/>
      <c r="BF234" s="5"/>
      <c r="BG234" s="161"/>
      <c r="BH234" s="5"/>
      <c r="BI234" s="5"/>
      <c r="BJ234" s="5"/>
      <c r="BK234" s="5"/>
      <c r="BL234" s="147"/>
      <c r="BM234" s="133"/>
      <c r="BN234" s="147"/>
      <c r="BO234" s="5"/>
      <c r="BP234" s="5"/>
      <c r="BQ234" s="5"/>
      <c r="BR234" s="5"/>
      <c r="BS234" s="133"/>
      <c r="BT234" s="147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</row>
    <row r="235" spans="1:149" s="24" customFormat="1" hidden="1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148"/>
      <c r="N235" s="23"/>
      <c r="O235" s="23"/>
      <c r="P235" s="23"/>
      <c r="Q235" s="23"/>
      <c r="R235" s="23"/>
      <c r="S235" s="20"/>
      <c r="T235" s="41"/>
      <c r="U235" s="165"/>
      <c r="V235" s="20"/>
      <c r="W235" s="160"/>
      <c r="X235" s="20"/>
      <c r="Y235" s="160"/>
      <c r="Z235" s="20"/>
      <c r="AA235" s="131"/>
      <c r="AB235" s="131"/>
      <c r="AC235" s="20"/>
      <c r="AD235" s="20"/>
      <c r="AE235" s="20"/>
      <c r="AF235" s="20"/>
      <c r="AG235" s="20"/>
      <c r="AH235" s="20"/>
      <c r="AI235" s="137"/>
      <c r="AJ235" s="137"/>
      <c r="AK235" s="20"/>
      <c r="AL235" s="20"/>
      <c r="AM235" s="20"/>
      <c r="AN235" s="20"/>
      <c r="AO235" s="20"/>
      <c r="AP235" s="20"/>
      <c r="AQ235" s="20"/>
      <c r="AR235" s="57"/>
      <c r="AS235" s="132"/>
      <c r="AT235" s="20"/>
      <c r="AU235" s="20"/>
      <c r="AV235" s="131"/>
      <c r="AW235" s="132"/>
      <c r="AX235" s="20"/>
      <c r="AY235" s="132"/>
      <c r="AZ235" s="131"/>
      <c r="BA235" s="147"/>
      <c r="BB235" s="5"/>
      <c r="BC235" s="5"/>
      <c r="BD235" s="5"/>
      <c r="BE235" s="5"/>
      <c r="BF235" s="5"/>
      <c r="BG235" s="161"/>
      <c r="BH235" s="5"/>
      <c r="BI235" s="5"/>
      <c r="BJ235" s="5"/>
      <c r="BK235" s="5"/>
      <c r="BL235" s="147"/>
      <c r="BM235" s="133"/>
      <c r="BN235" s="147"/>
      <c r="BO235" s="5"/>
      <c r="BP235" s="5"/>
      <c r="BQ235" s="5"/>
      <c r="BR235" s="5"/>
      <c r="BS235" s="133"/>
      <c r="BT235" s="147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</row>
    <row r="236" spans="1:149" s="24" customFormat="1" hidden="1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148"/>
      <c r="N236" s="23"/>
      <c r="O236" s="23"/>
      <c r="P236" s="23"/>
      <c r="Q236" s="23"/>
      <c r="R236" s="23"/>
      <c r="S236" s="20"/>
      <c r="T236" s="41"/>
      <c r="U236" s="165"/>
      <c r="V236" s="20"/>
      <c r="W236" s="160"/>
      <c r="X236" s="20"/>
      <c r="Y236" s="160"/>
      <c r="Z236" s="20"/>
      <c r="AA236" s="131"/>
      <c r="AB236" s="131"/>
      <c r="AC236" s="20"/>
      <c r="AD236" s="20"/>
      <c r="AE236" s="20"/>
      <c r="AF236" s="20"/>
      <c r="AG236" s="20"/>
      <c r="AH236" s="20"/>
      <c r="AI236" s="137"/>
      <c r="AJ236" s="137"/>
      <c r="AK236" s="20"/>
      <c r="AL236" s="20"/>
      <c r="AM236" s="20"/>
      <c r="AN236" s="20"/>
      <c r="AO236" s="20"/>
      <c r="AP236" s="20"/>
      <c r="AQ236" s="20"/>
      <c r="AR236" s="57"/>
      <c r="AS236" s="132"/>
      <c r="AT236" s="20"/>
      <c r="AU236" s="20"/>
      <c r="AV236" s="131"/>
      <c r="AW236" s="132"/>
      <c r="AX236" s="20"/>
      <c r="AY236" s="132"/>
      <c r="AZ236" s="131"/>
      <c r="BA236" s="147"/>
      <c r="BB236" s="5"/>
      <c r="BC236" s="5"/>
      <c r="BD236" s="5"/>
      <c r="BE236" s="5"/>
      <c r="BF236" s="5"/>
      <c r="BG236" s="161"/>
      <c r="BH236" s="5"/>
      <c r="BI236" s="5"/>
      <c r="BJ236" s="5"/>
      <c r="BK236" s="5"/>
      <c r="BL236" s="147"/>
      <c r="BM236" s="133"/>
      <c r="BN236" s="147"/>
      <c r="BO236" s="5"/>
      <c r="BP236" s="5"/>
      <c r="BQ236" s="5"/>
      <c r="BR236" s="5"/>
      <c r="BS236" s="133"/>
      <c r="BT236" s="147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</row>
    <row r="237" spans="1:149" s="24" customFormat="1" hidden="1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148"/>
      <c r="N237" s="23"/>
      <c r="O237" s="23"/>
      <c r="P237" s="23"/>
      <c r="Q237" s="23"/>
      <c r="R237" s="23"/>
      <c r="S237" s="20"/>
      <c r="T237" s="41"/>
      <c r="U237" s="165"/>
      <c r="V237" s="20"/>
      <c r="W237" s="160"/>
      <c r="X237" s="20"/>
      <c r="Y237" s="160"/>
      <c r="Z237" s="20"/>
      <c r="AA237" s="131"/>
      <c r="AB237" s="131"/>
      <c r="AC237" s="20"/>
      <c r="AD237" s="20"/>
      <c r="AE237" s="20"/>
      <c r="AF237" s="20"/>
      <c r="AG237" s="20"/>
      <c r="AH237" s="20"/>
      <c r="AI237" s="137"/>
      <c r="AJ237" s="137"/>
      <c r="AK237" s="20"/>
      <c r="AL237" s="20"/>
      <c r="AM237" s="20"/>
      <c r="AN237" s="20"/>
      <c r="AO237" s="41"/>
      <c r="AP237" s="20"/>
      <c r="AQ237" s="20"/>
      <c r="AR237" s="57"/>
      <c r="AS237" s="132"/>
      <c r="AT237" s="20"/>
      <c r="AU237" s="20"/>
      <c r="AV237" s="131"/>
      <c r="AW237" s="132"/>
      <c r="AX237" s="20"/>
      <c r="AY237" s="132"/>
      <c r="AZ237" s="131"/>
      <c r="BA237" s="147"/>
      <c r="BB237" s="5"/>
      <c r="BC237" s="5"/>
      <c r="BD237" s="5"/>
      <c r="BE237" s="5"/>
      <c r="BF237" s="5"/>
      <c r="BG237" s="161"/>
      <c r="BH237" s="5"/>
      <c r="BI237" s="5"/>
      <c r="BJ237" s="5"/>
      <c r="BK237" s="5"/>
      <c r="BL237" s="147"/>
      <c r="BM237" s="133"/>
      <c r="BN237" s="147"/>
      <c r="BO237" s="5"/>
      <c r="BP237" s="5"/>
      <c r="BQ237" s="5"/>
      <c r="BR237" s="5"/>
      <c r="BS237" s="133"/>
      <c r="BT237" s="147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</row>
    <row r="238" spans="1:149" s="24" customFormat="1" hidden="1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148"/>
      <c r="N238" s="23"/>
      <c r="O238" s="23"/>
      <c r="P238" s="23"/>
      <c r="Q238" s="23"/>
      <c r="R238" s="23"/>
      <c r="S238" s="20"/>
      <c r="T238" s="41"/>
      <c r="U238" s="165"/>
      <c r="V238" s="20"/>
      <c r="W238" s="160"/>
      <c r="X238" s="20"/>
      <c r="Y238" s="160"/>
      <c r="Z238" s="20"/>
      <c r="AA238" s="131"/>
      <c r="AB238" s="131"/>
      <c r="AC238" s="20"/>
      <c r="AD238" s="20"/>
      <c r="AE238" s="20"/>
      <c r="AF238" s="20"/>
      <c r="AG238" s="20"/>
      <c r="AH238" s="20"/>
      <c r="AI238" s="137"/>
      <c r="AJ238" s="137"/>
      <c r="AK238" s="20"/>
      <c r="AL238" s="20"/>
      <c r="AM238" s="20"/>
      <c r="AN238" s="20"/>
      <c r="AO238" s="41"/>
      <c r="AP238" s="20"/>
      <c r="AQ238" s="20"/>
      <c r="AR238" s="57"/>
      <c r="AS238" s="132"/>
      <c r="AT238" s="20"/>
      <c r="AU238" s="20"/>
      <c r="AV238" s="131"/>
      <c r="AW238" s="132"/>
      <c r="AX238" s="20"/>
      <c r="AY238" s="132"/>
      <c r="AZ238" s="131"/>
      <c r="BA238" s="147"/>
      <c r="BB238" s="5"/>
      <c r="BC238" s="5"/>
      <c r="BD238" s="5"/>
      <c r="BE238" s="5"/>
      <c r="BF238" s="5"/>
      <c r="BG238" s="161"/>
      <c r="BH238" s="5"/>
      <c r="BI238" s="5"/>
      <c r="BJ238" s="5"/>
      <c r="BK238" s="5"/>
      <c r="BL238" s="147"/>
      <c r="BM238" s="133"/>
      <c r="BN238" s="147"/>
      <c r="BO238" s="5"/>
      <c r="BP238" s="5"/>
      <c r="BQ238" s="5"/>
      <c r="BR238" s="5"/>
      <c r="BS238" s="133"/>
      <c r="BT238" s="147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</row>
    <row r="239" spans="1:149" s="24" customFormat="1" hidden="1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148"/>
      <c r="N239" s="23"/>
      <c r="O239" s="23"/>
      <c r="P239" s="23"/>
      <c r="Q239" s="23"/>
      <c r="R239" s="23"/>
      <c r="S239" s="20"/>
      <c r="T239" s="41"/>
      <c r="U239" s="165"/>
      <c r="V239" s="20"/>
      <c r="W239" s="160"/>
      <c r="X239" s="20"/>
      <c r="Y239" s="160"/>
      <c r="Z239" s="20"/>
      <c r="AA239" s="131"/>
      <c r="AB239" s="131"/>
      <c r="AC239" s="20"/>
      <c r="AD239" s="20"/>
      <c r="AE239" s="20"/>
      <c r="AF239" s="20"/>
      <c r="AG239" s="20"/>
      <c r="AH239" s="20"/>
      <c r="AI239" s="137"/>
      <c r="AJ239" s="137"/>
      <c r="AK239" s="20"/>
      <c r="AL239" s="20"/>
      <c r="AM239" s="20"/>
      <c r="AN239" s="20"/>
      <c r="AO239" s="20"/>
      <c r="AP239" s="20"/>
      <c r="AQ239" s="20"/>
      <c r="AR239" s="57"/>
      <c r="AS239" s="132"/>
      <c r="AT239" s="20"/>
      <c r="AU239" s="20"/>
      <c r="AV239" s="131"/>
      <c r="AW239" s="132"/>
      <c r="AX239" s="20"/>
      <c r="AY239" s="132"/>
      <c r="AZ239" s="131"/>
      <c r="BA239" s="147"/>
      <c r="BB239" s="5"/>
      <c r="BC239" s="5"/>
      <c r="BD239" s="5"/>
      <c r="BE239" s="5"/>
      <c r="BF239" s="5"/>
      <c r="BG239" s="161"/>
      <c r="BH239" s="5"/>
      <c r="BI239" s="5"/>
      <c r="BJ239" s="5"/>
      <c r="BK239" s="5"/>
      <c r="BL239" s="147"/>
      <c r="BM239" s="133"/>
      <c r="BN239" s="147"/>
      <c r="BO239" s="5"/>
      <c r="BP239" s="5"/>
      <c r="BQ239" s="5"/>
      <c r="BR239" s="5"/>
      <c r="BS239" s="133"/>
      <c r="BT239" s="147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</row>
    <row r="240" spans="1:149" s="24" customFormat="1" hidden="1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148"/>
      <c r="N240" s="23"/>
      <c r="O240" s="23"/>
      <c r="P240" s="23"/>
      <c r="Q240" s="23"/>
      <c r="R240" s="23"/>
      <c r="S240" s="20"/>
      <c r="T240" s="41"/>
      <c r="U240" s="165"/>
      <c r="V240" s="20"/>
      <c r="W240" s="160"/>
      <c r="X240" s="20"/>
      <c r="Y240" s="160"/>
      <c r="Z240" s="20"/>
      <c r="AA240" s="131"/>
      <c r="AB240" s="131"/>
      <c r="AC240" s="20"/>
      <c r="AD240" s="20"/>
      <c r="AE240" s="20"/>
      <c r="AF240" s="20"/>
      <c r="AG240" s="20"/>
      <c r="AH240" s="20"/>
      <c r="AI240" s="137"/>
      <c r="AJ240" s="137"/>
      <c r="AK240" s="20"/>
      <c r="AL240" s="20"/>
      <c r="AM240" s="20"/>
      <c r="AN240" s="20"/>
      <c r="AO240" s="20"/>
      <c r="AP240" s="20"/>
      <c r="AQ240" s="20"/>
      <c r="AR240" s="57"/>
      <c r="AS240" s="132"/>
      <c r="AT240" s="20"/>
      <c r="AU240" s="20"/>
      <c r="AV240" s="131"/>
      <c r="AW240" s="132"/>
      <c r="AX240" s="20"/>
      <c r="AY240" s="132"/>
      <c r="AZ240" s="131"/>
      <c r="BA240" s="147"/>
      <c r="BB240" s="5"/>
      <c r="BC240" s="5"/>
      <c r="BD240" s="5"/>
      <c r="BE240" s="5"/>
      <c r="BF240" s="5"/>
      <c r="BG240" s="161"/>
      <c r="BH240" s="5"/>
      <c r="BI240" s="5"/>
      <c r="BJ240" s="5"/>
      <c r="BK240" s="5"/>
      <c r="BL240" s="147"/>
      <c r="BM240" s="133"/>
      <c r="BN240" s="147"/>
      <c r="BO240" s="5"/>
      <c r="BP240" s="5"/>
      <c r="BQ240" s="5"/>
      <c r="BR240" s="5"/>
      <c r="BS240" s="133"/>
      <c r="BT240" s="147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</row>
    <row r="241" spans="1:149" s="24" customFormat="1" hidden="1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148"/>
      <c r="N241" s="23"/>
      <c r="O241" s="23"/>
      <c r="P241" s="23"/>
      <c r="Q241" s="23"/>
      <c r="R241" s="23"/>
      <c r="S241" s="20"/>
      <c r="T241" s="41"/>
      <c r="U241" s="165"/>
      <c r="V241" s="20"/>
      <c r="W241" s="160"/>
      <c r="X241" s="20"/>
      <c r="Y241" s="160"/>
      <c r="Z241" s="20"/>
      <c r="AA241" s="131"/>
      <c r="AB241" s="131"/>
      <c r="AC241" s="20"/>
      <c r="AD241" s="20"/>
      <c r="AE241" s="20"/>
      <c r="AF241" s="20"/>
      <c r="AG241" s="20"/>
      <c r="AH241" s="20"/>
      <c r="AI241" s="137"/>
      <c r="AJ241" s="137"/>
      <c r="AK241" s="20"/>
      <c r="AL241" s="20"/>
      <c r="AM241" s="20"/>
      <c r="AN241" s="20"/>
      <c r="AO241" s="41"/>
      <c r="AP241" s="20"/>
      <c r="AQ241" s="20"/>
      <c r="AR241" s="57"/>
      <c r="AS241" s="132"/>
      <c r="AT241" s="20"/>
      <c r="AU241" s="20"/>
      <c r="AV241" s="131"/>
      <c r="AW241" s="132"/>
      <c r="AX241" s="20"/>
      <c r="AY241" s="132"/>
      <c r="AZ241" s="131"/>
      <c r="BA241" s="147"/>
      <c r="BB241" s="5"/>
      <c r="BC241" s="5"/>
      <c r="BD241" s="5"/>
      <c r="BE241" s="5"/>
      <c r="BF241" s="5"/>
      <c r="BG241" s="161"/>
      <c r="BH241" s="5"/>
      <c r="BI241" s="5"/>
      <c r="BJ241" s="5"/>
      <c r="BK241" s="5"/>
      <c r="BL241" s="147"/>
      <c r="BM241" s="133"/>
      <c r="BN241" s="147"/>
      <c r="BO241" s="5"/>
      <c r="BP241" s="5"/>
      <c r="BQ241" s="5"/>
      <c r="BR241" s="5"/>
      <c r="BS241" s="133"/>
      <c r="BT241" s="147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</row>
    <row r="242" spans="1:149" s="24" customFormat="1" hidden="1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148"/>
      <c r="N242" s="23"/>
      <c r="O242" s="23"/>
      <c r="P242" s="23"/>
      <c r="Q242" s="23"/>
      <c r="R242" s="23"/>
      <c r="S242" s="20"/>
      <c r="T242" s="41"/>
      <c r="U242" s="165"/>
      <c r="V242" s="20"/>
      <c r="W242" s="160"/>
      <c r="X242" s="20"/>
      <c r="Y242" s="160"/>
      <c r="Z242" s="20"/>
      <c r="AA242" s="131"/>
      <c r="AB242" s="131"/>
      <c r="AC242" s="20"/>
      <c r="AD242" s="20"/>
      <c r="AE242" s="20"/>
      <c r="AF242" s="20"/>
      <c r="AG242" s="20"/>
      <c r="AH242" s="20"/>
      <c r="AI242" s="137"/>
      <c r="AJ242" s="137"/>
      <c r="AK242" s="20"/>
      <c r="AL242" s="20"/>
      <c r="AM242" s="20"/>
      <c r="AN242" s="20"/>
      <c r="AO242" s="20"/>
      <c r="AP242" s="20"/>
      <c r="AQ242" s="20"/>
      <c r="AR242" s="57"/>
      <c r="AS242" s="132"/>
      <c r="AT242" s="20"/>
      <c r="AU242" s="20"/>
      <c r="AV242" s="131"/>
      <c r="AW242" s="132"/>
      <c r="AX242" s="20"/>
      <c r="AY242" s="132"/>
      <c r="AZ242" s="131"/>
      <c r="BA242" s="147"/>
      <c r="BB242" s="5"/>
      <c r="BC242" s="5"/>
      <c r="BD242" s="5"/>
      <c r="BE242" s="5"/>
      <c r="BF242" s="5"/>
      <c r="BG242" s="161"/>
      <c r="BH242" s="5"/>
      <c r="BI242" s="5"/>
      <c r="BJ242" s="5"/>
      <c r="BK242" s="5"/>
      <c r="BL242" s="147"/>
      <c r="BM242" s="133"/>
      <c r="BN242" s="147"/>
      <c r="BO242" s="5"/>
      <c r="BP242" s="5"/>
      <c r="BQ242" s="5"/>
      <c r="BR242" s="5"/>
      <c r="BS242" s="133"/>
      <c r="BT242" s="147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</row>
    <row r="243" spans="1:149" s="24" customFormat="1" hidden="1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148"/>
      <c r="N243" s="23"/>
      <c r="O243" s="23"/>
      <c r="P243" s="23"/>
      <c r="Q243" s="23"/>
      <c r="R243" s="23"/>
      <c r="S243" s="20"/>
      <c r="T243" s="41"/>
      <c r="U243" s="165"/>
      <c r="V243" s="20"/>
      <c r="W243" s="160"/>
      <c r="X243" s="20"/>
      <c r="Y243" s="160"/>
      <c r="Z243" s="20"/>
      <c r="AA243" s="131"/>
      <c r="AB243" s="131"/>
      <c r="AC243" s="20"/>
      <c r="AD243" s="20"/>
      <c r="AE243" s="20"/>
      <c r="AF243" s="20"/>
      <c r="AG243" s="20"/>
      <c r="AH243" s="20"/>
      <c r="AI243" s="137"/>
      <c r="AJ243" s="137"/>
      <c r="AK243" s="20"/>
      <c r="AL243" s="20"/>
      <c r="AM243" s="20"/>
      <c r="AN243" s="20"/>
      <c r="AO243" s="20"/>
      <c r="AP243" s="20"/>
      <c r="AQ243" s="20"/>
      <c r="AR243" s="57"/>
      <c r="AS243" s="132"/>
      <c r="AT243" s="20"/>
      <c r="AU243" s="20"/>
      <c r="AV243" s="131"/>
      <c r="AW243" s="132"/>
      <c r="AX243" s="20"/>
      <c r="AY243" s="132"/>
      <c r="AZ243" s="131"/>
      <c r="BA243" s="147"/>
      <c r="BB243" s="5"/>
      <c r="BC243" s="5"/>
      <c r="BD243" s="5"/>
      <c r="BE243" s="5"/>
      <c r="BF243" s="5"/>
      <c r="BG243" s="161"/>
      <c r="BH243" s="5"/>
      <c r="BI243" s="5"/>
      <c r="BJ243" s="5"/>
      <c r="BK243" s="5"/>
      <c r="BL243" s="147"/>
      <c r="BM243" s="133"/>
      <c r="BN243" s="147"/>
      <c r="BO243" s="5"/>
      <c r="BP243" s="5"/>
      <c r="BQ243" s="5"/>
      <c r="BR243" s="5"/>
      <c r="BS243" s="133"/>
      <c r="BT243" s="147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</row>
    <row r="244" spans="1:149" s="24" customFormat="1" hidden="1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148"/>
      <c r="N244" s="23"/>
      <c r="O244" s="23"/>
      <c r="P244" s="23"/>
      <c r="Q244" s="23"/>
      <c r="R244" s="23"/>
      <c r="S244" s="20"/>
      <c r="T244" s="41"/>
      <c r="U244" s="165"/>
      <c r="V244" s="20"/>
      <c r="W244" s="160"/>
      <c r="X244" s="20"/>
      <c r="Y244" s="160"/>
      <c r="Z244" s="20"/>
      <c r="AA244" s="131"/>
      <c r="AB244" s="131"/>
      <c r="AC244" s="20"/>
      <c r="AD244" s="20"/>
      <c r="AE244" s="20"/>
      <c r="AF244" s="20"/>
      <c r="AG244" s="20"/>
      <c r="AH244" s="20"/>
      <c r="AI244" s="137"/>
      <c r="AJ244" s="137"/>
      <c r="AK244" s="20"/>
      <c r="AL244" s="20"/>
      <c r="AM244" s="20"/>
      <c r="AN244" s="20"/>
      <c r="AO244" s="41"/>
      <c r="AP244" s="20"/>
      <c r="AQ244" s="20"/>
      <c r="AR244" s="57"/>
      <c r="AS244" s="132"/>
      <c r="AT244" s="20"/>
      <c r="AU244" s="20"/>
      <c r="AV244" s="131"/>
      <c r="AW244" s="132"/>
      <c r="AX244" s="20"/>
      <c r="AY244" s="132"/>
      <c r="AZ244" s="131"/>
      <c r="BA244" s="147"/>
      <c r="BB244" s="5"/>
      <c r="BC244" s="5"/>
      <c r="BD244" s="5"/>
      <c r="BE244" s="5"/>
      <c r="BF244" s="5"/>
      <c r="BG244" s="161"/>
      <c r="BH244" s="5"/>
      <c r="BI244" s="5"/>
      <c r="BJ244" s="5"/>
      <c r="BK244" s="5"/>
      <c r="BL244" s="147"/>
      <c r="BM244" s="133"/>
      <c r="BN244" s="147"/>
      <c r="BO244" s="5"/>
      <c r="BP244" s="5"/>
      <c r="BQ244" s="5"/>
      <c r="BR244" s="5"/>
      <c r="BS244" s="133"/>
      <c r="BT244" s="147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</row>
    <row r="245" spans="1:149" s="24" customFormat="1" hidden="1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148"/>
      <c r="N245" s="23"/>
      <c r="O245" s="23"/>
      <c r="P245" s="23"/>
      <c r="Q245" s="23"/>
      <c r="R245" s="23"/>
      <c r="S245" s="20"/>
      <c r="T245" s="41"/>
      <c r="U245" s="165"/>
      <c r="V245" s="20"/>
      <c r="W245" s="160"/>
      <c r="X245" s="20"/>
      <c r="Y245" s="160"/>
      <c r="Z245" s="20"/>
      <c r="AA245" s="131"/>
      <c r="AB245" s="131"/>
      <c r="AC245" s="20"/>
      <c r="AD245" s="20"/>
      <c r="AE245" s="20"/>
      <c r="AF245" s="20"/>
      <c r="AG245" s="20"/>
      <c r="AH245" s="20"/>
      <c r="AI245" s="137"/>
      <c r="AJ245" s="137"/>
      <c r="AK245" s="20"/>
      <c r="AL245" s="20"/>
      <c r="AM245" s="20"/>
      <c r="AN245" s="20"/>
      <c r="AO245" s="41"/>
      <c r="AP245" s="20"/>
      <c r="AQ245" s="20"/>
      <c r="AR245" s="57"/>
      <c r="AS245" s="132"/>
      <c r="AT245" s="20"/>
      <c r="AU245" s="20"/>
      <c r="AV245" s="131"/>
      <c r="AW245" s="132"/>
      <c r="AX245" s="20"/>
      <c r="AY245" s="132"/>
      <c r="AZ245" s="131"/>
      <c r="BA245" s="147"/>
      <c r="BB245" s="5"/>
      <c r="BC245" s="5"/>
      <c r="BD245" s="5"/>
      <c r="BE245" s="5"/>
      <c r="BF245" s="5"/>
      <c r="BG245" s="161"/>
      <c r="BH245" s="5"/>
      <c r="BI245" s="5"/>
      <c r="BJ245" s="5"/>
      <c r="BK245" s="5"/>
      <c r="BL245" s="147"/>
      <c r="BM245" s="133"/>
      <c r="BN245" s="147"/>
      <c r="BO245" s="5"/>
      <c r="BP245" s="5"/>
      <c r="BQ245" s="5"/>
      <c r="BR245" s="5"/>
      <c r="BS245" s="133"/>
      <c r="BT245" s="147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</row>
    <row r="246" spans="1:149" s="24" customFormat="1" hidden="1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148"/>
      <c r="N246" s="23"/>
      <c r="O246" s="23"/>
      <c r="P246" s="23"/>
      <c r="Q246" s="23"/>
      <c r="R246" s="23"/>
      <c r="S246" s="20"/>
      <c r="T246" s="41"/>
      <c r="U246" s="165"/>
      <c r="V246" s="20"/>
      <c r="W246" s="160"/>
      <c r="X246" s="20"/>
      <c r="Y246" s="160"/>
      <c r="Z246" s="20"/>
      <c r="AA246" s="131"/>
      <c r="AB246" s="131"/>
      <c r="AC246" s="20"/>
      <c r="AD246" s="20"/>
      <c r="AE246" s="20"/>
      <c r="AF246" s="20"/>
      <c r="AG246" s="20"/>
      <c r="AH246" s="20"/>
      <c r="AI246" s="137"/>
      <c r="AJ246" s="137"/>
      <c r="AK246" s="20"/>
      <c r="AL246" s="20"/>
      <c r="AM246" s="20"/>
      <c r="AN246" s="20"/>
      <c r="AO246" s="20"/>
      <c r="AP246" s="20"/>
      <c r="AQ246" s="20"/>
      <c r="AR246" s="57"/>
      <c r="AS246" s="132"/>
      <c r="AT246" s="20"/>
      <c r="AU246" s="20"/>
      <c r="AV246" s="131"/>
      <c r="AW246" s="132"/>
      <c r="AX246" s="20"/>
      <c r="AY246" s="132"/>
      <c r="AZ246" s="131"/>
      <c r="BA246" s="147"/>
      <c r="BB246" s="5"/>
      <c r="BC246" s="5"/>
      <c r="BD246" s="5"/>
      <c r="BE246" s="5"/>
      <c r="BF246" s="5"/>
      <c r="BG246" s="161"/>
      <c r="BH246" s="5"/>
      <c r="BI246" s="5"/>
      <c r="BJ246" s="5"/>
      <c r="BK246" s="5"/>
      <c r="BL246" s="147"/>
      <c r="BM246" s="133"/>
      <c r="BN246" s="147"/>
      <c r="BO246" s="5"/>
      <c r="BP246" s="5"/>
      <c r="BQ246" s="5"/>
      <c r="BR246" s="5"/>
      <c r="BS246" s="133"/>
      <c r="BT246" s="147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</row>
    <row r="247" spans="1:149" s="24" customFormat="1" hidden="1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148"/>
      <c r="N247" s="23"/>
      <c r="O247" s="23"/>
      <c r="P247" s="23"/>
      <c r="Q247" s="23"/>
      <c r="R247" s="23"/>
      <c r="S247" s="20"/>
      <c r="T247" s="41"/>
      <c r="U247" s="165"/>
      <c r="V247" s="20"/>
      <c r="W247" s="160"/>
      <c r="X247" s="20"/>
      <c r="Y247" s="160"/>
      <c r="Z247" s="20"/>
      <c r="AA247" s="131"/>
      <c r="AB247" s="131"/>
      <c r="AC247" s="20"/>
      <c r="AD247" s="20"/>
      <c r="AE247" s="20"/>
      <c r="AF247" s="20"/>
      <c r="AG247" s="20"/>
      <c r="AH247" s="20"/>
      <c r="AI247" s="137"/>
      <c r="AJ247" s="137"/>
      <c r="AK247" s="20"/>
      <c r="AL247" s="20"/>
      <c r="AM247" s="20"/>
      <c r="AN247" s="20"/>
      <c r="AO247" s="20"/>
      <c r="AP247" s="20"/>
      <c r="AQ247" s="20"/>
      <c r="AR247" s="57"/>
      <c r="AS247" s="132"/>
      <c r="AT247" s="20"/>
      <c r="AU247" s="20"/>
      <c r="AV247" s="131"/>
      <c r="AW247" s="132"/>
      <c r="AX247" s="20"/>
      <c r="AY247" s="132"/>
      <c r="AZ247" s="131"/>
      <c r="BA247" s="147"/>
      <c r="BB247" s="5"/>
      <c r="BC247" s="5"/>
      <c r="BD247" s="5"/>
      <c r="BE247" s="5"/>
      <c r="BF247" s="5"/>
      <c r="BG247" s="161"/>
      <c r="BH247" s="5"/>
      <c r="BI247" s="5"/>
      <c r="BJ247" s="5"/>
      <c r="BK247" s="5"/>
      <c r="BL247" s="147"/>
      <c r="BM247" s="133"/>
      <c r="BN247" s="147"/>
      <c r="BO247" s="5"/>
      <c r="BP247" s="5"/>
      <c r="BQ247" s="5"/>
      <c r="BR247" s="5"/>
      <c r="BS247" s="133"/>
      <c r="BT247" s="147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</row>
    <row r="248" spans="1:149" s="24" customFormat="1" hidden="1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148"/>
      <c r="N248" s="23"/>
      <c r="O248" s="23"/>
      <c r="P248" s="23"/>
      <c r="Q248" s="23"/>
      <c r="R248" s="23"/>
      <c r="S248" s="20"/>
      <c r="T248" s="41"/>
      <c r="U248" s="165"/>
      <c r="V248" s="20"/>
      <c r="W248" s="160"/>
      <c r="X248" s="20"/>
      <c r="Y248" s="160"/>
      <c r="Z248" s="20"/>
      <c r="AA248" s="131"/>
      <c r="AB248" s="131"/>
      <c r="AC248" s="20"/>
      <c r="AD248" s="20"/>
      <c r="AE248" s="20"/>
      <c r="AF248" s="20"/>
      <c r="AG248" s="20"/>
      <c r="AH248" s="20"/>
      <c r="AI248" s="137"/>
      <c r="AJ248" s="137"/>
      <c r="AK248" s="20"/>
      <c r="AL248" s="20"/>
      <c r="AM248" s="20"/>
      <c r="AN248" s="20"/>
      <c r="AO248" s="20"/>
      <c r="AP248" s="20"/>
      <c r="AQ248" s="20"/>
      <c r="AR248" s="57"/>
      <c r="AS248" s="132"/>
      <c r="AT248" s="20"/>
      <c r="AU248" s="20"/>
      <c r="AV248" s="131"/>
      <c r="AW248" s="132"/>
      <c r="AX248" s="20"/>
      <c r="AY248" s="132"/>
      <c r="AZ248" s="131"/>
      <c r="BA248" s="147"/>
      <c r="BB248" s="5"/>
      <c r="BC248" s="5"/>
      <c r="BD248" s="5"/>
      <c r="BE248" s="5"/>
      <c r="BF248" s="5"/>
      <c r="BG248" s="161"/>
      <c r="BH248" s="5"/>
      <c r="BI248" s="5"/>
      <c r="BJ248" s="5"/>
      <c r="BK248" s="5"/>
      <c r="BL248" s="147"/>
      <c r="BM248" s="133"/>
      <c r="BN248" s="147"/>
      <c r="BO248" s="5"/>
      <c r="BP248" s="5"/>
      <c r="BQ248" s="5"/>
      <c r="BR248" s="5"/>
      <c r="BS248" s="133"/>
      <c r="BT248" s="147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</row>
    <row r="249" spans="1:149" s="24" customFormat="1" hidden="1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148"/>
      <c r="N249" s="23"/>
      <c r="O249" s="23"/>
      <c r="P249" s="23"/>
      <c r="Q249" s="23"/>
      <c r="R249" s="23"/>
      <c r="S249" s="20"/>
      <c r="T249" s="41"/>
      <c r="U249" s="165"/>
      <c r="V249" s="20"/>
      <c r="W249" s="160"/>
      <c r="X249" s="20"/>
      <c r="Y249" s="160"/>
      <c r="Z249" s="20"/>
      <c r="AA249" s="131"/>
      <c r="AB249" s="131"/>
      <c r="AC249" s="20"/>
      <c r="AD249" s="20"/>
      <c r="AE249" s="20"/>
      <c r="AF249" s="20"/>
      <c r="AG249" s="20"/>
      <c r="AH249" s="20"/>
      <c r="AI249" s="137"/>
      <c r="AJ249" s="137"/>
      <c r="AK249" s="20"/>
      <c r="AL249" s="20"/>
      <c r="AM249" s="20"/>
      <c r="AN249" s="20"/>
      <c r="AO249" s="20"/>
      <c r="AP249" s="20"/>
      <c r="AQ249" s="20"/>
      <c r="AR249" s="57"/>
      <c r="AS249" s="132"/>
      <c r="AT249" s="20"/>
      <c r="AU249" s="20"/>
      <c r="AV249" s="131"/>
      <c r="AW249" s="132"/>
      <c r="AX249" s="20"/>
      <c r="AY249" s="132"/>
      <c r="AZ249" s="131"/>
      <c r="BA249" s="147"/>
      <c r="BB249" s="5"/>
      <c r="BC249" s="5"/>
      <c r="BD249" s="5"/>
      <c r="BE249" s="5"/>
      <c r="BF249" s="5"/>
      <c r="BG249" s="161"/>
      <c r="BH249" s="5"/>
      <c r="BI249" s="5"/>
      <c r="BJ249" s="5"/>
      <c r="BK249" s="5"/>
      <c r="BL249" s="147"/>
      <c r="BM249" s="133"/>
      <c r="BN249" s="147"/>
      <c r="BO249" s="5"/>
      <c r="BP249" s="5"/>
      <c r="BQ249" s="5"/>
      <c r="BR249" s="5"/>
      <c r="BS249" s="133"/>
      <c r="BT249" s="147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</row>
    <row r="250" spans="1:149" s="24" customFormat="1" hidden="1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148"/>
      <c r="N250" s="23"/>
      <c r="O250" s="23"/>
      <c r="P250" s="23"/>
      <c r="Q250" s="23"/>
      <c r="R250" s="23"/>
      <c r="S250" s="20"/>
      <c r="T250" s="41"/>
      <c r="U250" s="165"/>
      <c r="V250" s="20"/>
      <c r="W250" s="160"/>
      <c r="X250" s="20"/>
      <c r="Y250" s="160"/>
      <c r="Z250" s="20"/>
      <c r="AA250" s="131"/>
      <c r="AB250" s="131"/>
      <c r="AC250" s="20"/>
      <c r="AD250" s="20"/>
      <c r="AE250" s="20"/>
      <c r="AF250" s="20"/>
      <c r="AG250" s="20"/>
      <c r="AH250" s="20"/>
      <c r="AI250" s="137"/>
      <c r="AJ250" s="137"/>
      <c r="AK250" s="20"/>
      <c r="AL250" s="20"/>
      <c r="AM250" s="20"/>
      <c r="AN250" s="20"/>
      <c r="AO250" s="20"/>
      <c r="AP250" s="20"/>
      <c r="AQ250" s="20"/>
      <c r="AR250" s="57"/>
      <c r="AS250" s="132"/>
      <c r="AT250" s="20"/>
      <c r="AU250" s="20"/>
      <c r="AV250" s="131"/>
      <c r="AW250" s="132"/>
      <c r="AX250" s="20"/>
      <c r="AY250" s="132"/>
      <c r="AZ250" s="131"/>
      <c r="BA250" s="147"/>
      <c r="BB250" s="5"/>
      <c r="BC250" s="5"/>
      <c r="BD250" s="5"/>
      <c r="BE250" s="5"/>
      <c r="BF250" s="5"/>
      <c r="BG250" s="161"/>
      <c r="BH250" s="5"/>
      <c r="BI250" s="5"/>
      <c r="BJ250" s="5"/>
      <c r="BK250" s="5"/>
      <c r="BL250" s="147"/>
      <c r="BM250" s="133"/>
      <c r="BN250" s="147"/>
      <c r="BO250" s="5"/>
      <c r="BP250" s="5"/>
      <c r="BQ250" s="5"/>
      <c r="BR250" s="5"/>
      <c r="BS250" s="133"/>
      <c r="BT250" s="147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</row>
    <row r="251" spans="1:149" s="24" customFormat="1" hidden="1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148"/>
      <c r="N251" s="23"/>
      <c r="O251" s="23"/>
      <c r="P251" s="23"/>
      <c r="Q251" s="23"/>
      <c r="R251" s="23"/>
      <c r="S251" s="20"/>
      <c r="T251" s="41"/>
      <c r="U251" s="165"/>
      <c r="V251" s="20"/>
      <c r="W251" s="160"/>
      <c r="X251" s="20"/>
      <c r="Y251" s="160"/>
      <c r="Z251" s="20"/>
      <c r="AA251" s="131"/>
      <c r="AB251" s="131"/>
      <c r="AC251" s="20"/>
      <c r="AD251" s="20"/>
      <c r="AE251" s="20"/>
      <c r="AF251" s="20"/>
      <c r="AG251" s="20"/>
      <c r="AH251" s="20"/>
      <c r="AI251" s="137"/>
      <c r="AJ251" s="137"/>
      <c r="AK251" s="20"/>
      <c r="AL251" s="20"/>
      <c r="AM251" s="20"/>
      <c r="AN251" s="20"/>
      <c r="AO251" s="41"/>
      <c r="AP251" s="20"/>
      <c r="AQ251" s="20"/>
      <c r="AR251" s="57"/>
      <c r="AS251" s="132"/>
      <c r="AT251" s="20"/>
      <c r="AU251" s="20"/>
      <c r="AV251" s="131"/>
      <c r="AW251" s="132"/>
      <c r="AX251" s="20"/>
      <c r="AY251" s="132"/>
      <c r="AZ251" s="131"/>
      <c r="BA251" s="147"/>
      <c r="BB251" s="5"/>
      <c r="BC251" s="5"/>
      <c r="BD251" s="5"/>
      <c r="BE251" s="5"/>
      <c r="BF251" s="5"/>
      <c r="BG251" s="161"/>
      <c r="BH251" s="5"/>
      <c r="BI251" s="5"/>
      <c r="BJ251" s="5"/>
      <c r="BK251" s="5"/>
      <c r="BL251" s="147"/>
      <c r="BM251" s="133"/>
      <c r="BN251" s="147"/>
      <c r="BO251" s="5"/>
      <c r="BP251" s="5"/>
      <c r="BQ251" s="5"/>
      <c r="BR251" s="5"/>
      <c r="BS251" s="133"/>
      <c r="BT251" s="147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</row>
    <row r="252" spans="1:149" s="24" customFormat="1" hidden="1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148"/>
      <c r="N252" s="23"/>
      <c r="O252" s="23"/>
      <c r="P252" s="23"/>
      <c r="Q252" s="23"/>
      <c r="R252" s="23"/>
      <c r="S252" s="20"/>
      <c r="T252" s="41"/>
      <c r="U252" s="165"/>
      <c r="V252" s="20"/>
      <c r="W252" s="160"/>
      <c r="X252" s="20"/>
      <c r="Y252" s="160"/>
      <c r="Z252" s="20"/>
      <c r="AA252" s="131"/>
      <c r="AB252" s="131"/>
      <c r="AC252" s="20"/>
      <c r="AD252" s="20"/>
      <c r="AE252" s="20"/>
      <c r="AF252" s="20"/>
      <c r="AG252" s="20"/>
      <c r="AH252" s="20"/>
      <c r="AI252" s="137"/>
      <c r="AJ252" s="137"/>
      <c r="AK252" s="20"/>
      <c r="AL252" s="20"/>
      <c r="AM252" s="20"/>
      <c r="AN252" s="20"/>
      <c r="AO252" s="20"/>
      <c r="AP252" s="20"/>
      <c r="AQ252" s="20"/>
      <c r="AR252" s="57"/>
      <c r="AS252" s="132"/>
      <c r="AT252" s="20"/>
      <c r="AU252" s="20"/>
      <c r="AV252" s="131"/>
      <c r="AW252" s="132"/>
      <c r="AX252" s="20"/>
      <c r="AY252" s="132"/>
      <c r="AZ252" s="131"/>
      <c r="BA252" s="147"/>
      <c r="BB252" s="5"/>
      <c r="BC252" s="5"/>
      <c r="BD252" s="5"/>
      <c r="BE252" s="5"/>
      <c r="BF252" s="5"/>
      <c r="BG252" s="161"/>
      <c r="BH252" s="5"/>
      <c r="BI252" s="5"/>
      <c r="BJ252" s="5"/>
      <c r="BK252" s="5"/>
      <c r="BL252" s="147"/>
      <c r="BM252" s="133"/>
      <c r="BN252" s="147"/>
      <c r="BO252" s="5"/>
      <c r="BP252" s="5"/>
      <c r="BQ252" s="5"/>
      <c r="BR252" s="5"/>
      <c r="BS252" s="133"/>
      <c r="BT252" s="147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</row>
    <row r="253" spans="1:149" s="24" customFormat="1" hidden="1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148"/>
      <c r="N253" s="23"/>
      <c r="O253" s="23"/>
      <c r="P253" s="23"/>
      <c r="Q253" s="23"/>
      <c r="R253" s="23"/>
      <c r="S253" s="20"/>
      <c r="T253" s="41"/>
      <c r="U253" s="165"/>
      <c r="V253" s="20"/>
      <c r="W253" s="160"/>
      <c r="X253" s="20"/>
      <c r="Y253" s="160"/>
      <c r="Z253" s="20"/>
      <c r="AA253" s="131"/>
      <c r="AB253" s="131"/>
      <c r="AC253" s="20"/>
      <c r="AD253" s="20"/>
      <c r="AE253" s="20"/>
      <c r="AF253" s="20"/>
      <c r="AG253" s="20"/>
      <c r="AH253" s="20"/>
      <c r="AI253" s="137"/>
      <c r="AJ253" s="137"/>
      <c r="AK253" s="20"/>
      <c r="AL253" s="20"/>
      <c r="AM253" s="20"/>
      <c r="AN253" s="20"/>
      <c r="AO253" s="20"/>
      <c r="AP253" s="20"/>
      <c r="AQ253" s="20"/>
      <c r="AR253" s="57"/>
      <c r="AS253" s="132"/>
      <c r="AT253" s="20"/>
      <c r="AU253" s="20"/>
      <c r="AV253" s="131"/>
      <c r="AW253" s="132"/>
      <c r="AX253" s="20"/>
      <c r="AY253" s="132"/>
      <c r="AZ253" s="131"/>
      <c r="BA253" s="147"/>
      <c r="BB253" s="5"/>
      <c r="BC253" s="5"/>
      <c r="BD253" s="5"/>
      <c r="BE253" s="5"/>
      <c r="BF253" s="5"/>
      <c r="BG253" s="161"/>
      <c r="BH253" s="5"/>
      <c r="BI253" s="5"/>
      <c r="BJ253" s="5"/>
      <c r="BK253" s="5"/>
      <c r="BL253" s="147"/>
      <c r="BM253" s="133"/>
      <c r="BN253" s="147"/>
      <c r="BO253" s="5"/>
      <c r="BP253" s="5"/>
      <c r="BQ253" s="5"/>
      <c r="BR253" s="5"/>
      <c r="BS253" s="133"/>
      <c r="BT253" s="147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</row>
    <row r="254" spans="1:149" s="24" customFormat="1" hidden="1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148"/>
      <c r="N254" s="23"/>
      <c r="O254" s="23"/>
      <c r="P254" s="23"/>
      <c r="Q254" s="23"/>
      <c r="R254" s="23"/>
      <c r="S254" s="20"/>
      <c r="T254" s="41"/>
      <c r="U254" s="165"/>
      <c r="V254" s="20"/>
      <c r="W254" s="160"/>
      <c r="X254" s="20"/>
      <c r="Y254" s="160"/>
      <c r="Z254" s="20"/>
      <c r="AA254" s="131"/>
      <c r="AB254" s="131"/>
      <c r="AC254" s="20"/>
      <c r="AD254" s="20"/>
      <c r="AE254" s="20"/>
      <c r="AF254" s="20"/>
      <c r="AG254" s="20"/>
      <c r="AH254" s="20"/>
      <c r="AI254" s="137"/>
      <c r="AJ254" s="137"/>
      <c r="AK254" s="20"/>
      <c r="AL254" s="20"/>
      <c r="AM254" s="20"/>
      <c r="AN254" s="20"/>
      <c r="AO254" s="41"/>
      <c r="AP254" s="20"/>
      <c r="AQ254" s="20"/>
      <c r="AR254" s="57"/>
      <c r="AS254" s="132"/>
      <c r="AT254" s="20"/>
      <c r="AU254" s="20"/>
      <c r="AV254" s="131"/>
      <c r="AW254" s="132"/>
      <c r="AX254" s="20"/>
      <c r="AY254" s="132"/>
      <c r="AZ254" s="131"/>
      <c r="BA254" s="147"/>
      <c r="BB254" s="5"/>
      <c r="BC254" s="5"/>
      <c r="BD254" s="5"/>
      <c r="BE254" s="5"/>
      <c r="BF254" s="5"/>
      <c r="BG254" s="161"/>
      <c r="BH254" s="5"/>
      <c r="BI254" s="5"/>
      <c r="BJ254" s="5"/>
      <c r="BK254" s="5"/>
      <c r="BL254" s="147"/>
      <c r="BM254" s="133"/>
      <c r="BN254" s="147"/>
      <c r="BO254" s="5"/>
      <c r="BP254" s="5"/>
      <c r="BQ254" s="5"/>
      <c r="BR254" s="5"/>
      <c r="BS254" s="133"/>
      <c r="BT254" s="147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</row>
    <row r="255" spans="1:149" s="24" customFormat="1" hidden="1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148"/>
      <c r="N255" s="23"/>
      <c r="O255" s="23"/>
      <c r="P255" s="23"/>
      <c r="Q255" s="23"/>
      <c r="R255" s="23"/>
      <c r="S255" s="20"/>
      <c r="T255" s="41"/>
      <c r="U255" s="165"/>
      <c r="V255" s="20"/>
      <c r="W255" s="160"/>
      <c r="X255" s="20"/>
      <c r="Y255" s="160"/>
      <c r="Z255" s="20"/>
      <c r="AA255" s="131"/>
      <c r="AB255" s="131"/>
      <c r="AC255" s="20"/>
      <c r="AD255" s="20"/>
      <c r="AE255" s="20"/>
      <c r="AF255" s="20"/>
      <c r="AG255" s="20"/>
      <c r="AH255" s="20"/>
      <c r="AI255" s="137"/>
      <c r="AJ255" s="137"/>
      <c r="AK255" s="20"/>
      <c r="AL255" s="20"/>
      <c r="AM255" s="20"/>
      <c r="AN255" s="20"/>
      <c r="AO255" s="41"/>
      <c r="AP255" s="20"/>
      <c r="AQ255" s="20"/>
      <c r="AR255" s="57"/>
      <c r="AS255" s="132"/>
      <c r="AT255" s="20"/>
      <c r="AU255" s="20"/>
      <c r="AV255" s="131"/>
      <c r="AW255" s="132"/>
      <c r="AX255" s="20"/>
      <c r="AY255" s="132"/>
      <c r="AZ255" s="131"/>
      <c r="BA255" s="147"/>
      <c r="BB255" s="5"/>
      <c r="BC255" s="5"/>
      <c r="BD255" s="5"/>
      <c r="BE255" s="5"/>
      <c r="BF255" s="5"/>
      <c r="BG255" s="161"/>
      <c r="BH255" s="5"/>
      <c r="BI255" s="5"/>
      <c r="BJ255" s="5"/>
      <c r="BK255" s="5"/>
      <c r="BL255" s="147"/>
      <c r="BM255" s="133"/>
      <c r="BN255" s="147"/>
      <c r="BO255" s="5"/>
      <c r="BP255" s="5"/>
      <c r="BQ255" s="5"/>
      <c r="BR255" s="5"/>
      <c r="BS255" s="133"/>
      <c r="BT255" s="147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</row>
    <row r="256" spans="1:149" s="24" customFormat="1" hidden="1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148"/>
      <c r="N256" s="23"/>
      <c r="O256" s="23"/>
      <c r="P256" s="23"/>
      <c r="Q256" s="23"/>
      <c r="R256" s="23"/>
      <c r="S256" s="20"/>
      <c r="T256" s="41"/>
      <c r="U256" s="165"/>
      <c r="V256" s="20"/>
      <c r="W256" s="160"/>
      <c r="X256" s="20"/>
      <c r="Y256" s="160"/>
      <c r="Z256" s="20"/>
      <c r="AA256" s="131"/>
      <c r="AB256" s="131"/>
      <c r="AC256" s="20"/>
      <c r="AD256" s="20"/>
      <c r="AE256" s="20"/>
      <c r="AF256" s="20"/>
      <c r="AG256" s="20"/>
      <c r="AH256" s="20"/>
      <c r="AI256" s="137"/>
      <c r="AJ256" s="137"/>
      <c r="AK256" s="20"/>
      <c r="AL256" s="20"/>
      <c r="AM256" s="20"/>
      <c r="AN256" s="20"/>
      <c r="AO256" s="20"/>
      <c r="AP256" s="20"/>
      <c r="AQ256" s="20"/>
      <c r="AR256" s="57"/>
      <c r="AS256" s="132"/>
      <c r="AT256" s="20"/>
      <c r="AU256" s="20"/>
      <c r="AV256" s="131"/>
      <c r="AW256" s="132"/>
      <c r="AX256" s="20"/>
      <c r="AY256" s="132"/>
      <c r="AZ256" s="131"/>
      <c r="BA256" s="147"/>
      <c r="BB256" s="5"/>
      <c r="BC256" s="5"/>
      <c r="BD256" s="5"/>
      <c r="BE256" s="5"/>
      <c r="BF256" s="5"/>
      <c r="BG256" s="161"/>
      <c r="BH256" s="5"/>
      <c r="BI256" s="5"/>
      <c r="BJ256" s="5"/>
      <c r="BK256" s="5"/>
      <c r="BL256" s="147"/>
      <c r="BM256" s="133"/>
      <c r="BN256" s="147"/>
      <c r="BO256" s="5"/>
      <c r="BP256" s="5"/>
      <c r="BQ256" s="5"/>
      <c r="BR256" s="5"/>
      <c r="BS256" s="133"/>
      <c r="BT256" s="147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</row>
    <row r="257" spans="1:149" s="24" customFormat="1" hidden="1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148"/>
      <c r="N257" s="23"/>
      <c r="O257" s="23"/>
      <c r="P257" s="23"/>
      <c r="Q257" s="23"/>
      <c r="R257" s="23"/>
      <c r="S257" s="20"/>
      <c r="T257" s="41"/>
      <c r="U257" s="165"/>
      <c r="V257" s="20"/>
      <c r="W257" s="160"/>
      <c r="X257" s="20"/>
      <c r="Y257" s="160"/>
      <c r="Z257" s="20"/>
      <c r="AA257" s="131"/>
      <c r="AB257" s="131"/>
      <c r="AC257" s="20"/>
      <c r="AD257" s="20"/>
      <c r="AE257" s="20"/>
      <c r="AF257" s="20"/>
      <c r="AG257" s="20"/>
      <c r="AH257" s="20"/>
      <c r="AI257" s="137"/>
      <c r="AJ257" s="137"/>
      <c r="AK257" s="20"/>
      <c r="AL257" s="20"/>
      <c r="AM257" s="20"/>
      <c r="AN257" s="20"/>
      <c r="AO257" s="20"/>
      <c r="AP257" s="20"/>
      <c r="AQ257" s="20"/>
      <c r="AR257" s="57"/>
      <c r="AS257" s="132"/>
      <c r="AT257" s="20"/>
      <c r="AU257" s="20"/>
      <c r="AV257" s="131"/>
      <c r="AW257" s="132"/>
      <c r="AX257" s="20"/>
      <c r="AY257" s="132"/>
      <c r="AZ257" s="131"/>
      <c r="BA257" s="147"/>
      <c r="BB257" s="5"/>
      <c r="BC257" s="5"/>
      <c r="BD257" s="5"/>
      <c r="BE257" s="5"/>
      <c r="BF257" s="5"/>
      <c r="BG257" s="161"/>
      <c r="BH257" s="5"/>
      <c r="BI257" s="5"/>
      <c r="BJ257" s="5"/>
      <c r="BK257" s="5"/>
      <c r="BL257" s="147"/>
      <c r="BM257" s="133"/>
      <c r="BN257" s="147"/>
      <c r="BO257" s="5"/>
      <c r="BP257" s="5"/>
      <c r="BQ257" s="5"/>
      <c r="BR257" s="5"/>
      <c r="BS257" s="133"/>
      <c r="BT257" s="147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</row>
    <row r="258" spans="1:149" s="24" customFormat="1" hidden="1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148"/>
      <c r="N258" s="23"/>
      <c r="O258" s="23"/>
      <c r="P258" s="23"/>
      <c r="Q258" s="23"/>
      <c r="R258" s="23"/>
      <c r="S258" s="20"/>
      <c r="T258" s="41"/>
      <c r="U258" s="165"/>
      <c r="V258" s="20"/>
      <c r="W258" s="160"/>
      <c r="X258" s="20"/>
      <c r="Y258" s="160"/>
      <c r="Z258" s="20"/>
      <c r="AA258" s="131"/>
      <c r="AB258" s="131"/>
      <c r="AC258" s="20"/>
      <c r="AD258" s="20"/>
      <c r="AE258" s="20"/>
      <c r="AF258" s="20"/>
      <c r="AG258" s="20"/>
      <c r="AH258" s="20"/>
      <c r="AI258" s="137"/>
      <c r="AJ258" s="137"/>
      <c r="AK258" s="20"/>
      <c r="AL258" s="20"/>
      <c r="AM258" s="20"/>
      <c r="AN258" s="20"/>
      <c r="AO258" s="20"/>
      <c r="AP258" s="20"/>
      <c r="AQ258" s="20"/>
      <c r="AR258" s="57"/>
      <c r="AS258" s="132"/>
      <c r="AT258" s="20"/>
      <c r="AU258" s="20"/>
      <c r="AV258" s="131"/>
      <c r="AW258" s="132"/>
      <c r="AX258" s="20"/>
      <c r="AY258" s="132"/>
      <c r="AZ258" s="131"/>
      <c r="BA258" s="147"/>
      <c r="BB258" s="5"/>
      <c r="BC258" s="5"/>
      <c r="BD258" s="5"/>
      <c r="BE258" s="5"/>
      <c r="BF258" s="5"/>
      <c r="BG258" s="161"/>
      <c r="BH258" s="5"/>
      <c r="BI258" s="5"/>
      <c r="BJ258" s="5"/>
      <c r="BK258" s="5"/>
      <c r="BL258" s="147"/>
      <c r="BM258" s="133"/>
      <c r="BN258" s="147"/>
      <c r="BO258" s="5"/>
      <c r="BP258" s="5"/>
      <c r="BQ258" s="5"/>
      <c r="BR258" s="5"/>
      <c r="BS258" s="133"/>
      <c r="BT258" s="147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</row>
    <row r="259" spans="1:149" s="24" customFormat="1" hidden="1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148"/>
      <c r="N259" s="23"/>
      <c r="O259" s="23"/>
      <c r="P259" s="23"/>
      <c r="Q259" s="23"/>
      <c r="R259" s="23"/>
      <c r="S259" s="20"/>
      <c r="T259" s="41"/>
      <c r="U259" s="165"/>
      <c r="V259" s="20"/>
      <c r="W259" s="160"/>
      <c r="X259" s="20"/>
      <c r="Y259" s="160"/>
      <c r="Z259" s="20"/>
      <c r="AA259" s="131"/>
      <c r="AB259" s="131"/>
      <c r="AC259" s="20"/>
      <c r="AD259" s="20"/>
      <c r="AE259" s="20"/>
      <c r="AF259" s="20"/>
      <c r="AG259" s="20"/>
      <c r="AH259" s="20"/>
      <c r="AI259" s="137"/>
      <c r="AJ259" s="137"/>
      <c r="AK259" s="20"/>
      <c r="AL259" s="20"/>
      <c r="AM259" s="20"/>
      <c r="AN259" s="20"/>
      <c r="AO259" s="20"/>
      <c r="AP259" s="20"/>
      <c r="AQ259" s="20"/>
      <c r="AR259" s="57"/>
      <c r="AS259" s="132"/>
      <c r="AT259" s="20"/>
      <c r="AU259" s="20"/>
      <c r="AV259" s="131"/>
      <c r="AW259" s="132"/>
      <c r="AX259" s="20"/>
      <c r="AY259" s="132"/>
      <c r="AZ259" s="131"/>
      <c r="BA259" s="147"/>
      <c r="BB259" s="5"/>
      <c r="BC259" s="5"/>
      <c r="BD259" s="5"/>
      <c r="BE259" s="5"/>
      <c r="BF259" s="5"/>
      <c r="BG259" s="161"/>
      <c r="BH259" s="5"/>
      <c r="BI259" s="5"/>
      <c r="BJ259" s="5"/>
      <c r="BK259" s="5"/>
      <c r="BL259" s="147"/>
      <c r="BM259" s="133"/>
      <c r="BN259" s="147"/>
      <c r="BO259" s="5"/>
      <c r="BP259" s="5"/>
      <c r="BQ259" s="5"/>
      <c r="BR259" s="5"/>
      <c r="BS259" s="133"/>
      <c r="BT259" s="147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</row>
    <row r="260" spans="1:149" hidden="1" x14ac:dyDescent="0.25">
      <c r="A260" s="27"/>
      <c r="B260" s="3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54"/>
      <c r="N260" s="65">
        <v>0</v>
      </c>
      <c r="O260" s="65">
        <v>0</v>
      </c>
      <c r="P260" s="65">
        <v>0</v>
      </c>
      <c r="Q260" s="65">
        <v>0</v>
      </c>
      <c r="R260" s="65">
        <v>0</v>
      </c>
      <c r="T260" s="41"/>
      <c r="U260" s="165"/>
      <c r="W260" s="160"/>
      <c r="Y260" s="160"/>
      <c r="AA260" s="131"/>
      <c r="AB260" s="131"/>
      <c r="AI260" s="137"/>
      <c r="AJ260" s="137"/>
      <c r="AR260" s="57"/>
      <c r="AS260" s="132"/>
      <c r="AV260" s="131"/>
      <c r="AW260" s="132"/>
      <c r="BG260" s="161"/>
      <c r="BL260" s="147"/>
      <c r="BM260" s="133"/>
      <c r="BN260" s="147"/>
      <c r="BS260" s="133"/>
      <c r="BT260" s="147"/>
    </row>
    <row r="261" spans="1:149" s="7" customFormat="1" hidden="1" x14ac:dyDescent="0.25">
      <c r="A261" s="27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121"/>
      <c r="N261" s="50"/>
      <c r="O261" s="50"/>
      <c r="P261" s="50"/>
      <c r="Q261" s="50"/>
      <c r="R261" s="50"/>
      <c r="S261" s="20"/>
      <c r="T261" s="41"/>
      <c r="U261" s="165">
        <v>1</v>
      </c>
      <c r="V261" s="20">
        <v>0</v>
      </c>
      <c r="W261" s="160" t="e">
        <v>#VALUE!</v>
      </c>
      <c r="X261" s="20"/>
      <c r="Y261" s="160"/>
      <c r="Z261" s="20"/>
      <c r="AA261" s="131"/>
      <c r="AB261" s="131" t="e">
        <v>#N/A</v>
      </c>
      <c r="AC261" s="20"/>
      <c r="AD261" s="20"/>
      <c r="AE261" s="20"/>
      <c r="AF261" s="20"/>
      <c r="AG261" s="20"/>
      <c r="AH261" s="20"/>
      <c r="AI261" s="137" t="e">
        <v>#REF!</v>
      </c>
      <c r="AJ261" s="137" t="e">
        <v>#REF!</v>
      </c>
      <c r="AK261" s="20"/>
      <c r="AL261" s="20"/>
      <c r="AM261" s="20"/>
      <c r="AN261" s="20"/>
      <c r="AO261" s="20"/>
      <c r="AP261" s="20"/>
      <c r="AQ261" s="20"/>
      <c r="AR261" s="57">
        <v>0</v>
      </c>
      <c r="AS261" s="132"/>
      <c r="AT261" s="20"/>
      <c r="AU261" s="20"/>
      <c r="AV261" s="131" t="e">
        <v>#REF!</v>
      </c>
      <c r="AW261" s="132" t="e">
        <v>#REF!</v>
      </c>
      <c r="AX261" s="20"/>
      <c r="AY261" s="20"/>
      <c r="AZ261" s="20"/>
      <c r="BA261" s="5"/>
      <c r="BB261" s="5"/>
      <c r="BC261" s="5"/>
      <c r="BD261" s="5"/>
      <c r="BE261" s="5"/>
      <c r="BF261" s="5"/>
      <c r="BG261" s="161">
        <v>0</v>
      </c>
      <c r="BH261" s="5"/>
      <c r="BI261" s="5"/>
      <c r="BJ261" s="5"/>
      <c r="BK261" s="5"/>
      <c r="BL261" s="147">
        <v>0</v>
      </c>
      <c r="BM261" s="133" t="e">
        <v>#REF!</v>
      </c>
      <c r="BN261" s="147" t="e">
        <v>#REF!</v>
      </c>
      <c r="BO261" s="5"/>
      <c r="BP261" s="5"/>
      <c r="BQ261" s="5"/>
      <c r="BR261" s="5"/>
      <c r="BS261" s="133" t="e">
        <v>#REF!</v>
      </c>
      <c r="BT261" s="147" t="e">
        <v>#REF!</v>
      </c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</row>
    <row r="262" spans="1:149" s="7" customFormat="1" ht="15.75" hidden="1" x14ac:dyDescent="0.25">
      <c r="A262" s="85"/>
      <c r="B262" s="104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150"/>
      <c r="N262" s="90"/>
      <c r="O262" s="90"/>
      <c r="P262" s="90"/>
      <c r="Q262" s="90"/>
      <c r="R262" s="90"/>
      <c r="S262" s="20"/>
      <c r="T262" s="41"/>
      <c r="U262" s="165"/>
      <c r="V262" s="20"/>
      <c r="W262" s="160"/>
      <c r="X262" s="20"/>
      <c r="Y262" s="160"/>
      <c r="Z262" s="20"/>
      <c r="AA262" s="131"/>
      <c r="AB262" s="131"/>
      <c r="AC262" s="20"/>
      <c r="AD262" s="20"/>
      <c r="AE262" s="20"/>
      <c r="AF262" s="20"/>
      <c r="AG262" s="20"/>
      <c r="AH262" s="20"/>
      <c r="AI262" s="137"/>
      <c r="AJ262" s="137"/>
      <c r="AK262" s="20"/>
      <c r="AL262" s="20"/>
      <c r="AM262" s="20"/>
      <c r="AN262" s="20"/>
      <c r="AO262" s="20"/>
      <c r="AP262" s="20"/>
      <c r="AQ262" s="20"/>
      <c r="AR262" s="57"/>
      <c r="AS262" s="132"/>
      <c r="AT262" s="20"/>
      <c r="AU262" s="20"/>
      <c r="AV262" s="131"/>
      <c r="AW262" s="132"/>
      <c r="AX262" s="20"/>
      <c r="AY262" s="20"/>
      <c r="AZ262" s="20"/>
      <c r="BA262" s="5"/>
      <c r="BB262" s="5"/>
      <c r="BC262" s="5"/>
      <c r="BD262" s="5"/>
      <c r="BE262" s="5"/>
      <c r="BF262" s="5"/>
      <c r="BG262" s="161"/>
      <c r="BH262" s="5"/>
      <c r="BI262" s="5"/>
      <c r="BJ262" s="5"/>
      <c r="BK262" s="5"/>
      <c r="BL262" s="147"/>
      <c r="BM262" s="133"/>
      <c r="BN262" s="147"/>
      <c r="BO262" s="5"/>
      <c r="BP262" s="5"/>
      <c r="BQ262" s="5"/>
      <c r="BR262" s="5"/>
      <c r="BS262" s="133"/>
      <c r="BT262" s="147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</row>
    <row r="263" spans="1:149" s="7" customFormat="1" ht="15.75" hidden="1" x14ac:dyDescent="0.25">
      <c r="A263" s="98"/>
      <c r="B263" s="138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121"/>
      <c r="N263" s="50">
        <v>0</v>
      </c>
      <c r="O263" s="50">
        <v>0</v>
      </c>
      <c r="P263" s="50">
        <v>0</v>
      </c>
      <c r="Q263" s="50">
        <v>0</v>
      </c>
      <c r="R263" s="50">
        <v>0</v>
      </c>
      <c r="S263" s="20"/>
      <c r="T263" s="41"/>
      <c r="U263" s="165"/>
      <c r="V263" s="20"/>
      <c r="W263" s="160"/>
      <c r="X263" s="20"/>
      <c r="Y263" s="160"/>
      <c r="Z263" s="20"/>
      <c r="AA263" s="131"/>
      <c r="AB263" s="131"/>
      <c r="AC263" s="20"/>
      <c r="AD263" s="20"/>
      <c r="AE263" s="20"/>
      <c r="AF263" s="20"/>
      <c r="AG263" s="20"/>
      <c r="AH263" s="20"/>
      <c r="AI263" s="137"/>
      <c r="AJ263" s="137"/>
      <c r="AK263" s="20"/>
      <c r="AL263" s="20"/>
      <c r="AM263" s="20"/>
      <c r="AN263" s="20"/>
      <c r="AO263" s="20"/>
      <c r="AP263" s="20"/>
      <c r="AQ263" s="20"/>
      <c r="AR263" s="57"/>
      <c r="AS263" s="132"/>
      <c r="AT263" s="20"/>
      <c r="AU263" s="20"/>
      <c r="AV263" s="131"/>
      <c r="AW263" s="132"/>
      <c r="AX263" s="20"/>
      <c r="AY263" s="20"/>
      <c r="AZ263" s="20"/>
      <c r="BA263" s="5"/>
      <c r="BB263" s="5"/>
      <c r="BC263" s="5"/>
      <c r="BD263" s="5"/>
      <c r="BE263" s="5"/>
      <c r="BF263" s="5"/>
      <c r="BG263" s="161"/>
      <c r="BH263" s="5"/>
      <c r="BI263" s="5"/>
      <c r="BJ263" s="5"/>
      <c r="BK263" s="5"/>
      <c r="BL263" s="147"/>
      <c r="BM263" s="133"/>
      <c r="BN263" s="147"/>
      <c r="BO263" s="5"/>
      <c r="BP263" s="5"/>
      <c r="BQ263" s="5"/>
      <c r="BR263" s="5"/>
      <c r="BS263" s="133"/>
      <c r="BT263" s="147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</row>
    <row r="264" spans="1:149" s="7" customFormat="1" ht="15.75" hidden="1" x14ac:dyDescent="0.25">
      <c r="A264" s="98"/>
      <c r="B264" s="138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121"/>
      <c r="N264" s="50">
        <v>0</v>
      </c>
      <c r="O264" s="50">
        <v>0</v>
      </c>
      <c r="P264" s="50">
        <v>0</v>
      </c>
      <c r="Q264" s="50">
        <v>0</v>
      </c>
      <c r="R264" s="50">
        <v>0</v>
      </c>
      <c r="S264" s="20"/>
      <c r="T264" s="41"/>
      <c r="U264" s="165"/>
      <c r="V264" s="20"/>
      <c r="W264" s="160"/>
      <c r="X264" s="20"/>
      <c r="Y264" s="160"/>
      <c r="Z264" s="20"/>
      <c r="AA264" s="131"/>
      <c r="AB264" s="131"/>
      <c r="AC264" s="20"/>
      <c r="AD264" s="20"/>
      <c r="AE264" s="20"/>
      <c r="AF264" s="20"/>
      <c r="AG264" s="20"/>
      <c r="AH264" s="20"/>
      <c r="AI264" s="137"/>
      <c r="AJ264" s="137"/>
      <c r="AK264" s="20"/>
      <c r="AL264" s="20"/>
      <c r="AM264" s="20"/>
      <c r="AN264" s="20"/>
      <c r="AO264" s="20"/>
      <c r="AP264" s="20"/>
      <c r="AQ264" s="20"/>
      <c r="AR264" s="57"/>
      <c r="AS264" s="132"/>
      <c r="AT264" s="20"/>
      <c r="AU264" s="20"/>
      <c r="AV264" s="131"/>
      <c r="AW264" s="132"/>
      <c r="AX264" s="20"/>
      <c r="AY264" s="20"/>
      <c r="AZ264" s="20"/>
      <c r="BA264" s="5"/>
      <c r="BB264" s="5"/>
      <c r="BC264" s="5"/>
      <c r="BD264" s="5"/>
      <c r="BE264" s="5"/>
      <c r="BF264" s="5"/>
      <c r="BG264" s="161"/>
      <c r="BH264" s="5"/>
      <c r="BI264" s="5"/>
      <c r="BJ264" s="5"/>
      <c r="BK264" s="5"/>
      <c r="BL264" s="147"/>
      <c r="BM264" s="133"/>
      <c r="BN264" s="147"/>
      <c r="BO264" s="5"/>
      <c r="BP264" s="5"/>
      <c r="BQ264" s="5"/>
      <c r="BR264" s="5"/>
      <c r="BS264" s="133"/>
      <c r="BT264" s="147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</row>
    <row r="265" spans="1:149" s="7" customFormat="1" ht="15.75" hidden="1" x14ac:dyDescent="0.25">
      <c r="A265" s="98"/>
      <c r="B265" s="138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121"/>
      <c r="N265" s="50"/>
      <c r="O265" s="50"/>
      <c r="P265" s="50"/>
      <c r="Q265" s="50"/>
      <c r="R265" s="50"/>
      <c r="S265" s="20"/>
      <c r="T265" s="41"/>
      <c r="U265" s="165">
        <v>1</v>
      </c>
      <c r="V265" s="20">
        <v>0</v>
      </c>
      <c r="W265" s="160" t="e">
        <v>#VALUE!</v>
      </c>
      <c r="X265" s="20"/>
      <c r="Y265" s="160"/>
      <c r="Z265" s="20"/>
      <c r="AA265" s="131"/>
      <c r="AB265" s="131" t="e">
        <v>#N/A</v>
      </c>
      <c r="AC265" s="20"/>
      <c r="AD265" s="20"/>
      <c r="AE265" s="20"/>
      <c r="AF265" s="20"/>
      <c r="AG265" s="20"/>
      <c r="AH265" s="20"/>
      <c r="AI265" s="137"/>
      <c r="AJ265" s="137"/>
      <c r="AK265" s="20"/>
      <c r="AL265" s="20"/>
      <c r="AM265" s="20"/>
      <c r="AN265" s="20"/>
      <c r="AO265" s="20"/>
      <c r="AP265" s="20"/>
      <c r="AQ265" s="20"/>
      <c r="AR265" s="57"/>
      <c r="AS265" s="132"/>
      <c r="AT265" s="20"/>
      <c r="AU265" s="20"/>
      <c r="AV265" s="131"/>
      <c r="AW265" s="132"/>
      <c r="AX265" s="20"/>
      <c r="AY265" s="20"/>
      <c r="AZ265" s="20"/>
      <c r="BA265" s="5"/>
      <c r="BB265" s="5"/>
      <c r="BC265" s="5"/>
      <c r="BD265" s="5"/>
      <c r="BE265" s="5"/>
      <c r="BF265" s="5"/>
      <c r="BG265" s="161">
        <v>0</v>
      </c>
      <c r="BH265" s="5"/>
      <c r="BI265" s="5"/>
      <c r="BJ265" s="5"/>
      <c r="BK265" s="5"/>
      <c r="BL265" s="147">
        <v>0</v>
      </c>
      <c r="BM265" s="133" t="e">
        <v>#REF!</v>
      </c>
      <c r="BN265" s="147" t="e">
        <v>#REF!</v>
      </c>
      <c r="BO265" s="5"/>
      <c r="BP265" s="5"/>
      <c r="BQ265" s="5"/>
      <c r="BR265" s="5"/>
      <c r="BS265" s="133" t="e">
        <v>#REF!</v>
      </c>
      <c r="BT265" s="147" t="e">
        <v>#REF!</v>
      </c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</row>
    <row r="266" spans="1:149" s="7" customFormat="1" ht="15.75" hidden="1" x14ac:dyDescent="0.25">
      <c r="A266" s="27"/>
      <c r="B266" s="138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121"/>
      <c r="N266" s="50">
        <v>0</v>
      </c>
      <c r="O266" s="50">
        <v>0</v>
      </c>
      <c r="P266" s="50">
        <v>0</v>
      </c>
      <c r="Q266" s="50">
        <v>0</v>
      </c>
      <c r="R266" s="50">
        <v>0</v>
      </c>
      <c r="S266" s="20"/>
      <c r="T266" s="41"/>
      <c r="U266" s="165"/>
      <c r="V266" s="20"/>
      <c r="W266" s="160"/>
      <c r="X266" s="20"/>
      <c r="Y266" s="160"/>
      <c r="Z266" s="20"/>
      <c r="AA266" s="131"/>
      <c r="AB266" s="131"/>
      <c r="AC266" s="20"/>
      <c r="AD266" s="20"/>
      <c r="AE266" s="20"/>
      <c r="AF266" s="20"/>
      <c r="AG266" s="20"/>
      <c r="AH266" s="20"/>
      <c r="AI266" s="137"/>
      <c r="AJ266" s="137"/>
      <c r="AK266" s="20"/>
      <c r="AL266" s="20"/>
      <c r="AM266" s="20"/>
      <c r="AN266" s="20"/>
      <c r="AO266" s="20"/>
      <c r="AP266" s="20"/>
      <c r="AQ266" s="20"/>
      <c r="AR266" s="57"/>
      <c r="AS266" s="132"/>
      <c r="AT266" s="20"/>
      <c r="AU266" s="20"/>
      <c r="AV266" s="131"/>
      <c r="AW266" s="132"/>
      <c r="AX266" s="20"/>
      <c r="AY266" s="20"/>
      <c r="AZ266" s="20"/>
      <c r="BA266" s="5"/>
      <c r="BB266" s="5"/>
      <c r="BC266" s="5"/>
      <c r="BD266" s="5"/>
      <c r="BE266" s="5"/>
      <c r="BF266" s="5"/>
      <c r="BG266" s="161"/>
      <c r="BH266" s="5"/>
      <c r="BI266" s="5"/>
      <c r="BJ266" s="5"/>
      <c r="BK266" s="5"/>
      <c r="BL266" s="147"/>
      <c r="BM266" s="133"/>
      <c r="BN266" s="147"/>
      <c r="BO266" s="5"/>
      <c r="BP266" s="5"/>
      <c r="BQ266" s="5"/>
      <c r="BR266" s="5"/>
      <c r="BS266" s="133"/>
      <c r="BT266" s="147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</row>
    <row r="267" spans="1:149" s="7" customFormat="1" ht="15.75" hidden="1" x14ac:dyDescent="0.25">
      <c r="A267" s="27"/>
      <c r="B267" s="138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121"/>
      <c r="N267" s="50"/>
      <c r="O267" s="50"/>
      <c r="P267" s="50"/>
      <c r="Q267" s="50"/>
      <c r="R267" s="50"/>
      <c r="S267" s="20"/>
      <c r="T267" s="41"/>
      <c r="U267" s="165">
        <v>1</v>
      </c>
      <c r="V267" s="20"/>
      <c r="W267" s="160"/>
      <c r="X267" s="20"/>
      <c r="Y267" s="160"/>
      <c r="Z267" s="20"/>
      <c r="AA267" s="131"/>
      <c r="AB267" s="131"/>
      <c r="AC267" s="20"/>
      <c r="AD267" s="20"/>
      <c r="AE267" s="20"/>
      <c r="AF267" s="20"/>
      <c r="AG267" s="20"/>
      <c r="AH267" s="20"/>
      <c r="AI267" s="137"/>
      <c r="AJ267" s="137"/>
      <c r="AK267" s="20"/>
      <c r="AL267" s="20"/>
      <c r="AM267" s="20"/>
      <c r="AN267" s="20"/>
      <c r="AO267" s="20"/>
      <c r="AP267" s="20"/>
      <c r="AQ267" s="20"/>
      <c r="AR267" s="57"/>
      <c r="AS267" s="132"/>
      <c r="AT267" s="20"/>
      <c r="AU267" s="20"/>
      <c r="AV267" s="131"/>
      <c r="AW267" s="132"/>
      <c r="AX267" s="20"/>
      <c r="AY267" s="20"/>
      <c r="AZ267" s="20"/>
      <c r="BA267" s="5"/>
      <c r="BB267" s="5"/>
      <c r="BC267" s="5"/>
      <c r="BD267" s="5"/>
      <c r="BE267" s="5"/>
      <c r="BF267" s="5"/>
      <c r="BG267" s="161"/>
      <c r="BH267" s="5"/>
      <c r="BI267" s="5"/>
      <c r="BJ267" s="5"/>
      <c r="BK267" s="5"/>
      <c r="BL267" s="147"/>
      <c r="BM267" s="133"/>
      <c r="BN267" s="147"/>
      <c r="BO267" s="5"/>
      <c r="BP267" s="5"/>
      <c r="BQ267" s="5"/>
      <c r="BR267" s="5"/>
      <c r="BS267" s="133" t="e">
        <v>#REF!</v>
      </c>
      <c r="BT267" s="147" t="e">
        <v>#REF!</v>
      </c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</row>
    <row r="268" spans="1:149" s="7" customFormat="1" ht="15.75" hidden="1" x14ac:dyDescent="0.25">
      <c r="A268" s="27"/>
      <c r="B268" s="138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121"/>
      <c r="N268" s="50">
        <v>0</v>
      </c>
      <c r="O268" s="50">
        <v>0</v>
      </c>
      <c r="P268" s="50">
        <v>0</v>
      </c>
      <c r="Q268" s="50">
        <v>0</v>
      </c>
      <c r="R268" s="50">
        <v>0</v>
      </c>
      <c r="S268" s="20"/>
      <c r="T268" s="41"/>
      <c r="U268" s="165"/>
      <c r="V268" s="20"/>
      <c r="W268" s="160"/>
      <c r="X268" s="20"/>
      <c r="Y268" s="160"/>
      <c r="Z268" s="20"/>
      <c r="AA268" s="131"/>
      <c r="AB268" s="131"/>
      <c r="AC268" s="20"/>
      <c r="AD268" s="20"/>
      <c r="AE268" s="20"/>
      <c r="AF268" s="20"/>
      <c r="AG268" s="20"/>
      <c r="AH268" s="20"/>
      <c r="AI268" s="137"/>
      <c r="AJ268" s="137"/>
      <c r="AK268" s="20"/>
      <c r="AL268" s="20"/>
      <c r="AM268" s="20"/>
      <c r="AN268" s="20"/>
      <c r="AO268" s="20"/>
      <c r="AP268" s="20"/>
      <c r="AQ268" s="20"/>
      <c r="AR268" s="57"/>
      <c r="AS268" s="132"/>
      <c r="AT268" s="20"/>
      <c r="AU268" s="20"/>
      <c r="AV268" s="131"/>
      <c r="AW268" s="132"/>
      <c r="AX268" s="20"/>
      <c r="AY268" s="20"/>
      <c r="AZ268" s="20"/>
      <c r="BA268" s="5"/>
      <c r="BB268" s="5"/>
      <c r="BC268" s="5"/>
      <c r="BD268" s="5"/>
      <c r="BE268" s="5"/>
      <c r="BF268" s="5"/>
      <c r="BG268" s="161"/>
      <c r="BH268" s="5"/>
      <c r="BI268" s="5"/>
      <c r="BJ268" s="5"/>
      <c r="BK268" s="5"/>
      <c r="BL268" s="147"/>
      <c r="BM268" s="133"/>
      <c r="BN268" s="147"/>
      <c r="BO268" s="5"/>
      <c r="BP268" s="5"/>
      <c r="BQ268" s="5"/>
      <c r="BR268" s="5"/>
      <c r="BS268" s="133"/>
      <c r="BT268" s="147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</row>
    <row r="269" spans="1:149" s="7" customFormat="1" ht="15.75" hidden="1" x14ac:dyDescent="0.25">
      <c r="A269" s="27"/>
      <c r="B269" s="138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121"/>
      <c r="N269" s="50">
        <v>0</v>
      </c>
      <c r="O269" s="50">
        <v>0</v>
      </c>
      <c r="P269" s="50">
        <v>0</v>
      </c>
      <c r="Q269" s="50">
        <v>0</v>
      </c>
      <c r="R269" s="50">
        <v>0</v>
      </c>
      <c r="S269" s="20"/>
      <c r="T269" s="41"/>
      <c r="U269" s="165"/>
      <c r="V269" s="20"/>
      <c r="W269" s="160"/>
      <c r="X269" s="20"/>
      <c r="Y269" s="160"/>
      <c r="Z269" s="20"/>
      <c r="AA269" s="131"/>
      <c r="AB269" s="131"/>
      <c r="AC269" s="20"/>
      <c r="AD269" s="20"/>
      <c r="AE269" s="20"/>
      <c r="AF269" s="20"/>
      <c r="AG269" s="20"/>
      <c r="AH269" s="20"/>
      <c r="AI269" s="137"/>
      <c r="AJ269" s="137"/>
      <c r="AK269" s="20"/>
      <c r="AL269" s="20"/>
      <c r="AM269" s="20"/>
      <c r="AN269" s="20"/>
      <c r="AO269" s="20"/>
      <c r="AP269" s="20"/>
      <c r="AQ269" s="20"/>
      <c r="AR269" s="57"/>
      <c r="AS269" s="132"/>
      <c r="AT269" s="20"/>
      <c r="AU269" s="20"/>
      <c r="AV269" s="131"/>
      <c r="AW269" s="132"/>
      <c r="AX269" s="20"/>
      <c r="AY269" s="20"/>
      <c r="AZ269" s="20"/>
      <c r="BA269" s="5"/>
      <c r="BB269" s="5"/>
      <c r="BC269" s="5"/>
      <c r="BD269" s="5"/>
      <c r="BE269" s="5"/>
      <c r="BF269" s="5"/>
      <c r="BG269" s="161"/>
      <c r="BH269" s="5"/>
      <c r="BI269" s="5"/>
      <c r="BJ269" s="5"/>
      <c r="BK269" s="5"/>
      <c r="BL269" s="147"/>
      <c r="BM269" s="133"/>
      <c r="BN269" s="147"/>
      <c r="BO269" s="5"/>
      <c r="BP269" s="5"/>
      <c r="BQ269" s="5"/>
      <c r="BR269" s="5"/>
      <c r="BS269" s="133"/>
      <c r="BT269" s="147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</row>
    <row r="270" spans="1:149" s="7" customFormat="1" ht="15.75" hidden="1" x14ac:dyDescent="0.25">
      <c r="A270" s="105"/>
      <c r="B270" s="104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150"/>
      <c r="N270" s="90"/>
      <c r="O270" s="90"/>
      <c r="P270" s="90"/>
      <c r="Q270" s="90"/>
      <c r="R270" s="90"/>
      <c r="S270" s="20"/>
      <c r="T270" s="41"/>
      <c r="U270" s="165"/>
      <c r="V270" s="20"/>
      <c r="W270" s="160"/>
      <c r="X270" s="20"/>
      <c r="Y270" s="160"/>
      <c r="Z270" s="20"/>
      <c r="AA270" s="131"/>
      <c r="AB270" s="131"/>
      <c r="AC270" s="20"/>
      <c r="AD270" s="20"/>
      <c r="AE270" s="20"/>
      <c r="AF270" s="20"/>
      <c r="AG270" s="20"/>
      <c r="AH270" s="20"/>
      <c r="AI270" s="137"/>
      <c r="AJ270" s="137"/>
      <c r="AK270" s="20"/>
      <c r="AL270" s="20"/>
      <c r="AM270" s="20"/>
      <c r="AN270" s="20"/>
      <c r="AO270" s="20"/>
      <c r="AP270" s="20"/>
      <c r="AQ270" s="20"/>
      <c r="AR270" s="57"/>
      <c r="AS270" s="132"/>
      <c r="AT270" s="20"/>
      <c r="AU270" s="20"/>
      <c r="AV270" s="131"/>
      <c r="AW270" s="132"/>
      <c r="AX270" s="20"/>
      <c r="AY270" s="20"/>
      <c r="AZ270" s="20"/>
      <c r="BA270" s="5"/>
      <c r="BB270" s="5"/>
      <c r="BC270" s="5"/>
      <c r="BD270" s="5"/>
      <c r="BE270" s="5"/>
      <c r="BF270" s="5"/>
      <c r="BG270" s="161"/>
      <c r="BH270" s="5"/>
      <c r="BI270" s="5"/>
      <c r="BJ270" s="5"/>
      <c r="BK270" s="5"/>
      <c r="BL270" s="147"/>
      <c r="BM270" s="133"/>
      <c r="BN270" s="147"/>
      <c r="BO270" s="5"/>
      <c r="BP270" s="5"/>
      <c r="BQ270" s="5"/>
      <c r="BR270" s="5"/>
      <c r="BS270" s="133"/>
      <c r="BT270" s="147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</row>
    <row r="271" spans="1:149" s="7" customFormat="1" hidden="1" x14ac:dyDescent="0.25">
      <c r="A271" s="27"/>
      <c r="B271" s="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121"/>
      <c r="N271" s="50">
        <v>0</v>
      </c>
      <c r="O271" s="50">
        <v>0</v>
      </c>
      <c r="P271" s="50">
        <v>0</v>
      </c>
      <c r="Q271" s="50">
        <v>0</v>
      </c>
      <c r="R271" s="50">
        <v>0</v>
      </c>
      <c r="S271" s="20"/>
      <c r="T271" s="41"/>
      <c r="U271" s="165"/>
      <c r="V271" s="20"/>
      <c r="W271" s="160"/>
      <c r="X271" s="20"/>
      <c r="Y271" s="160"/>
      <c r="Z271" s="20"/>
      <c r="AA271" s="131"/>
      <c r="AB271" s="131"/>
      <c r="AC271" s="20"/>
      <c r="AD271" s="20"/>
      <c r="AE271" s="20"/>
      <c r="AF271" s="20"/>
      <c r="AG271" s="20"/>
      <c r="AH271" s="20"/>
      <c r="AI271" s="137"/>
      <c r="AJ271" s="137"/>
      <c r="AK271" s="20"/>
      <c r="AL271" s="20"/>
      <c r="AM271" s="20"/>
      <c r="AN271" s="20"/>
      <c r="AO271" s="20"/>
      <c r="AP271" s="20"/>
      <c r="AQ271" s="20"/>
      <c r="AR271" s="57"/>
      <c r="AS271" s="132"/>
      <c r="AT271" s="20"/>
      <c r="AU271" s="20"/>
      <c r="AV271" s="131"/>
      <c r="AW271" s="132"/>
      <c r="AX271" s="20"/>
      <c r="AY271" s="20"/>
      <c r="AZ271" s="20"/>
      <c r="BA271" s="5"/>
      <c r="BB271" s="5"/>
      <c r="BC271" s="5"/>
      <c r="BD271" s="5"/>
      <c r="BE271" s="5"/>
      <c r="BF271" s="5"/>
      <c r="BG271" s="161"/>
      <c r="BH271" s="5"/>
      <c r="BI271" s="5"/>
      <c r="BJ271" s="5"/>
      <c r="BK271" s="5"/>
      <c r="BL271" s="147"/>
      <c r="BM271" s="133"/>
      <c r="BN271" s="147"/>
      <c r="BO271" s="5"/>
      <c r="BP271" s="5"/>
      <c r="BQ271" s="5"/>
      <c r="BR271" s="5"/>
      <c r="BS271" s="133"/>
      <c r="BT271" s="147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</row>
    <row r="272" spans="1:149" s="7" customFormat="1" hidden="1" x14ac:dyDescent="0.25">
      <c r="A272" s="27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121"/>
      <c r="N272" s="50">
        <v>0</v>
      </c>
      <c r="O272" s="50">
        <v>0</v>
      </c>
      <c r="P272" s="50">
        <v>0</v>
      </c>
      <c r="Q272" s="50">
        <v>0</v>
      </c>
      <c r="R272" s="50">
        <v>0</v>
      </c>
      <c r="S272" s="20"/>
      <c r="T272" s="41"/>
      <c r="U272" s="165"/>
      <c r="V272" s="20"/>
      <c r="W272" s="160"/>
      <c r="X272" s="20"/>
      <c r="Y272" s="160"/>
      <c r="Z272" s="20"/>
      <c r="AA272" s="131"/>
      <c r="AB272" s="131"/>
      <c r="AC272" s="20"/>
      <c r="AD272" s="20"/>
      <c r="AE272" s="20"/>
      <c r="AF272" s="20"/>
      <c r="AG272" s="20"/>
      <c r="AH272" s="20"/>
      <c r="AI272" s="137"/>
      <c r="AJ272" s="137"/>
      <c r="AK272" s="20"/>
      <c r="AL272" s="20"/>
      <c r="AM272" s="20"/>
      <c r="AN272" s="20"/>
      <c r="AO272" s="20"/>
      <c r="AP272" s="20"/>
      <c r="AQ272" s="20"/>
      <c r="AR272" s="57"/>
      <c r="AS272" s="132"/>
      <c r="AT272" s="20"/>
      <c r="AU272" s="20"/>
      <c r="AV272" s="131"/>
      <c r="AW272" s="132"/>
      <c r="AX272" s="20"/>
      <c r="AY272" s="20"/>
      <c r="AZ272" s="20"/>
      <c r="BA272" s="5"/>
      <c r="BB272" s="5"/>
      <c r="BC272" s="5"/>
      <c r="BD272" s="5"/>
      <c r="BE272" s="5"/>
      <c r="BF272" s="5"/>
      <c r="BG272" s="161"/>
      <c r="BH272" s="5"/>
      <c r="BI272" s="5"/>
      <c r="BJ272" s="5"/>
      <c r="BK272" s="5"/>
      <c r="BL272" s="147"/>
      <c r="BM272" s="133"/>
      <c r="BN272" s="147"/>
      <c r="BO272" s="5"/>
      <c r="BP272" s="5"/>
      <c r="BQ272" s="5"/>
      <c r="BR272" s="5"/>
      <c r="BS272" s="133"/>
      <c r="BT272" s="147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</row>
    <row r="273" spans="1:184" x14ac:dyDescent="0.25">
      <c r="A273" s="27"/>
      <c r="B273" s="3" t="s">
        <v>4</v>
      </c>
      <c r="C273" s="9">
        <v>0</v>
      </c>
      <c r="D273" s="9">
        <v>12074644.91</v>
      </c>
      <c r="E273" s="9">
        <v>11819264.82</v>
      </c>
      <c r="F273" s="9">
        <v>97.88498881827573</v>
      </c>
      <c r="G273" s="9">
        <v>255380.08999999985</v>
      </c>
      <c r="H273" s="9">
        <v>0</v>
      </c>
      <c r="I273" s="9">
        <v>2524872.7799999998</v>
      </c>
      <c r="J273" s="9">
        <v>2269492.69</v>
      </c>
      <c r="K273" s="9">
        <v>89.885427415475576</v>
      </c>
      <c r="L273" s="9">
        <v>255380.08999999985</v>
      </c>
      <c r="M273" s="54">
        <v>255380.08999999985</v>
      </c>
      <c r="N273" s="65">
        <v>0</v>
      </c>
      <c r="O273" s="65">
        <v>0</v>
      </c>
      <c r="P273" s="65">
        <v>0</v>
      </c>
      <c r="Q273" s="65">
        <v>0</v>
      </c>
      <c r="R273" s="65">
        <v>2269492.69</v>
      </c>
      <c r="T273" s="41"/>
      <c r="U273" s="160"/>
      <c r="W273" s="160"/>
      <c r="Y273" s="160"/>
      <c r="AI273" s="159"/>
      <c r="AJ273" s="159"/>
      <c r="AS273" s="41"/>
      <c r="AW273" s="41"/>
      <c r="BG273" s="46"/>
      <c r="BL273" s="10"/>
      <c r="BN273" s="10"/>
      <c r="BT273" s="10"/>
    </row>
    <row r="274" spans="1:184" s="37" customFormat="1" hidden="1" x14ac:dyDescent="0.25">
      <c r="A274" s="27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121"/>
      <c r="N274" s="50">
        <v>0</v>
      </c>
      <c r="O274" s="50">
        <v>0</v>
      </c>
      <c r="P274" s="50">
        <v>0</v>
      </c>
      <c r="Q274" s="50">
        <v>0</v>
      </c>
      <c r="R274" s="50">
        <v>0</v>
      </c>
      <c r="S274" s="20"/>
      <c r="T274" s="41"/>
      <c r="U274" s="165"/>
      <c r="V274" s="20"/>
      <c r="W274" s="160"/>
      <c r="X274" s="20"/>
      <c r="Y274" s="160"/>
      <c r="Z274" s="34"/>
      <c r="AA274" s="131"/>
      <c r="AB274" s="131"/>
      <c r="AC274" s="20"/>
      <c r="AD274" s="34"/>
      <c r="AE274" s="34"/>
      <c r="AF274" s="34"/>
      <c r="AG274" s="34"/>
      <c r="AH274" s="34"/>
      <c r="AI274" s="137"/>
      <c r="AJ274" s="137"/>
      <c r="AK274" s="34"/>
      <c r="AL274" s="34"/>
      <c r="AM274" s="41"/>
      <c r="AN274" s="41"/>
      <c r="AO274" s="34"/>
      <c r="AP274" s="34"/>
      <c r="AQ274" s="34"/>
      <c r="AR274" s="57"/>
      <c r="AS274" s="132"/>
      <c r="AT274" s="34"/>
      <c r="AU274" s="34"/>
      <c r="AV274" s="131"/>
      <c r="AW274" s="132"/>
      <c r="AX274" s="34"/>
      <c r="AY274" s="34"/>
      <c r="AZ274" s="34"/>
      <c r="BA274" s="34"/>
      <c r="BB274" s="34"/>
      <c r="BC274" s="34"/>
      <c r="BD274" s="34"/>
      <c r="BE274" s="34"/>
      <c r="BF274" s="34"/>
      <c r="BG274" s="161"/>
      <c r="BH274" s="34"/>
      <c r="BI274" s="34"/>
      <c r="BJ274" s="34"/>
      <c r="BK274" s="34"/>
      <c r="BL274" s="147"/>
      <c r="BM274" s="133"/>
      <c r="BN274" s="147"/>
      <c r="BO274" s="34"/>
      <c r="BP274" s="34"/>
      <c r="BQ274" s="34"/>
      <c r="BR274" s="34"/>
      <c r="BS274" s="133"/>
      <c r="BT274" s="147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  <c r="CG274" s="34"/>
      <c r="CH274" s="34"/>
      <c r="CI274" s="34"/>
      <c r="CJ274" s="34"/>
      <c r="CK274" s="34"/>
      <c r="CL274" s="34"/>
      <c r="CM274" s="34"/>
      <c r="CN274" s="34"/>
      <c r="CO274" s="34"/>
      <c r="CP274" s="34"/>
      <c r="CQ274" s="34"/>
      <c r="CR274" s="34"/>
      <c r="CS274" s="34"/>
      <c r="CT274" s="34"/>
      <c r="CU274" s="34"/>
      <c r="CV274" s="34"/>
      <c r="CW274" s="34"/>
      <c r="CX274" s="34"/>
      <c r="CY274" s="34"/>
      <c r="CZ274" s="34"/>
      <c r="DA274" s="34"/>
      <c r="DB274" s="34"/>
      <c r="DC274" s="34"/>
      <c r="DD274" s="34"/>
      <c r="DE274" s="34"/>
      <c r="DF274" s="34"/>
      <c r="DG274" s="34"/>
      <c r="DH274" s="34"/>
      <c r="DI274" s="34"/>
      <c r="DJ274" s="34"/>
      <c r="DK274" s="34"/>
      <c r="DL274" s="34"/>
      <c r="DM274" s="34"/>
      <c r="DN274" s="34"/>
      <c r="DO274" s="34"/>
      <c r="DP274" s="34"/>
      <c r="DQ274" s="34"/>
      <c r="DR274" s="34"/>
      <c r="DS274" s="34"/>
      <c r="DT274" s="34"/>
      <c r="DU274" s="34"/>
      <c r="DV274" s="34"/>
      <c r="DW274" s="34"/>
      <c r="DX274" s="34"/>
      <c r="DY274" s="34"/>
      <c r="DZ274" s="34"/>
      <c r="EA274" s="34"/>
      <c r="EB274" s="34"/>
      <c r="EC274" s="34"/>
      <c r="ED274" s="34"/>
      <c r="EE274" s="34"/>
      <c r="EF274" s="34"/>
      <c r="EG274" s="34"/>
      <c r="EH274" s="34"/>
      <c r="EI274" s="34"/>
      <c r="EJ274" s="34"/>
      <c r="EK274" s="34"/>
      <c r="EL274" s="34"/>
      <c r="EM274" s="34"/>
      <c r="EN274" s="34"/>
      <c r="EO274" s="34"/>
      <c r="EP274" s="34"/>
      <c r="EQ274" s="34"/>
      <c r="ER274" s="34"/>
      <c r="ES274" s="34"/>
      <c r="ET274" s="34"/>
      <c r="EU274" s="34"/>
      <c r="EV274" s="34"/>
      <c r="EW274" s="34"/>
      <c r="EX274" s="34"/>
      <c r="EY274" s="34"/>
      <c r="EZ274" s="34"/>
      <c r="FA274" s="34"/>
      <c r="FB274" s="34"/>
      <c r="FC274" s="34"/>
      <c r="FD274" s="34"/>
      <c r="FE274" s="34"/>
      <c r="FF274" s="34"/>
      <c r="FG274" s="34"/>
      <c r="FH274" s="34"/>
      <c r="FI274" s="34"/>
      <c r="FJ274" s="34"/>
      <c r="FK274" s="34"/>
      <c r="FL274" s="34"/>
      <c r="FM274" s="34"/>
      <c r="FN274" s="34"/>
      <c r="FO274" s="34"/>
      <c r="FP274" s="34"/>
      <c r="FQ274" s="34"/>
      <c r="FR274" s="34"/>
      <c r="FS274" s="34"/>
      <c r="FT274" s="34"/>
      <c r="FU274" s="34"/>
      <c r="FV274" s="34"/>
      <c r="FW274" s="34"/>
      <c r="FX274" s="34"/>
      <c r="FY274" s="34"/>
      <c r="FZ274" s="34"/>
      <c r="GA274" s="34"/>
      <c r="GB274" s="34"/>
    </row>
    <row r="275" spans="1:184" s="20" customFormat="1" x14ac:dyDescent="0.25">
      <c r="A275" s="27">
        <v>723</v>
      </c>
      <c r="B275" s="1" t="s">
        <v>34</v>
      </c>
      <c r="C275" s="2">
        <v>0</v>
      </c>
      <c r="D275" s="2">
        <v>12074644.91</v>
      </c>
      <c r="E275" s="2">
        <v>11819264.82</v>
      </c>
      <c r="F275" s="2">
        <v>97.88498881827573</v>
      </c>
      <c r="G275" s="2">
        <v>255380.08999999985</v>
      </c>
      <c r="H275" s="2">
        <v>0</v>
      </c>
      <c r="I275" s="2">
        <v>2524872.7799999998</v>
      </c>
      <c r="J275" s="2">
        <v>2269492.69</v>
      </c>
      <c r="K275" s="2">
        <v>89.885427415475576</v>
      </c>
      <c r="L275" s="2">
        <v>255380.08999999985</v>
      </c>
      <c r="M275" s="121">
        <v>255380.08999999985</v>
      </c>
      <c r="N275" s="50">
        <v>0</v>
      </c>
      <c r="O275" s="50">
        <v>0</v>
      </c>
      <c r="P275" s="50">
        <v>0</v>
      </c>
      <c r="Q275" s="50">
        <v>0</v>
      </c>
      <c r="R275" s="50">
        <v>2269492.69</v>
      </c>
      <c r="T275" s="41"/>
      <c r="U275" s="160"/>
      <c r="W275" s="160"/>
      <c r="Y275" s="160"/>
      <c r="Z275" s="34"/>
      <c r="AD275" s="34"/>
      <c r="AE275" s="34"/>
      <c r="AF275" s="34"/>
      <c r="AG275" s="34"/>
      <c r="AH275" s="34"/>
      <c r="AI275" s="159"/>
      <c r="AJ275" s="159"/>
      <c r="AK275" s="34"/>
      <c r="AL275" s="34"/>
      <c r="AM275" s="41"/>
      <c r="AN275" s="41"/>
      <c r="AO275" s="34"/>
      <c r="AP275" s="34"/>
      <c r="AQ275" s="34"/>
      <c r="AS275" s="41"/>
      <c r="AT275" s="34"/>
      <c r="AU275" s="34"/>
      <c r="AW275" s="41"/>
      <c r="AX275" s="34"/>
      <c r="AY275" s="34"/>
      <c r="AZ275" s="34"/>
      <c r="BA275" s="34"/>
      <c r="BB275" s="34"/>
      <c r="BC275" s="34"/>
      <c r="BD275" s="34"/>
      <c r="BE275" s="34"/>
      <c r="BF275" s="34"/>
      <c r="BG275" s="46"/>
      <c r="BH275" s="34"/>
      <c r="BI275" s="34"/>
      <c r="BJ275" s="34"/>
      <c r="BK275" s="34"/>
      <c r="BL275" s="10"/>
      <c r="BM275" s="5"/>
      <c r="BN275" s="10"/>
      <c r="BO275" s="34"/>
      <c r="BP275" s="34"/>
      <c r="BQ275" s="34"/>
      <c r="BR275" s="34"/>
      <c r="BS275" s="5"/>
      <c r="BT275" s="10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  <c r="CG275" s="34"/>
      <c r="CH275" s="34"/>
      <c r="CI275" s="34"/>
      <c r="CJ275" s="34"/>
      <c r="CK275" s="34"/>
      <c r="CL275" s="34"/>
      <c r="CM275" s="34"/>
      <c r="CN275" s="34"/>
      <c r="CO275" s="34"/>
      <c r="CP275" s="34"/>
      <c r="CQ275" s="34"/>
      <c r="CR275" s="34"/>
      <c r="CS275" s="34"/>
      <c r="CT275" s="34"/>
      <c r="CU275" s="34"/>
      <c r="CV275" s="34"/>
      <c r="CW275" s="34"/>
      <c r="CX275" s="34"/>
      <c r="CY275" s="34"/>
      <c r="CZ275" s="34"/>
      <c r="DA275" s="34"/>
      <c r="DB275" s="34"/>
      <c r="DC275" s="34"/>
      <c r="DD275" s="34"/>
      <c r="DE275" s="34"/>
      <c r="DF275" s="34"/>
      <c r="DG275" s="34"/>
      <c r="DH275" s="34"/>
      <c r="DI275" s="34"/>
      <c r="DJ275" s="34"/>
      <c r="DK275" s="34"/>
      <c r="DL275" s="34"/>
      <c r="DM275" s="34"/>
      <c r="DN275" s="34"/>
      <c r="DO275" s="34"/>
      <c r="DP275" s="34"/>
      <c r="DQ275" s="34"/>
      <c r="DR275" s="34"/>
      <c r="DS275" s="34"/>
      <c r="DT275" s="34"/>
      <c r="DU275" s="34"/>
      <c r="DV275" s="34"/>
      <c r="DW275" s="34"/>
      <c r="DX275" s="34"/>
      <c r="DY275" s="34"/>
      <c r="DZ275" s="34"/>
      <c r="EA275" s="34"/>
      <c r="EB275" s="34"/>
      <c r="EC275" s="34"/>
      <c r="ED275" s="34"/>
      <c r="EE275" s="34"/>
      <c r="EF275" s="34"/>
      <c r="EG275" s="34"/>
      <c r="EH275" s="34"/>
      <c r="EI275" s="34"/>
      <c r="EJ275" s="34"/>
      <c r="EK275" s="34"/>
      <c r="EL275" s="34"/>
      <c r="EM275" s="34"/>
      <c r="EN275" s="34"/>
      <c r="EO275" s="34"/>
      <c r="EP275" s="34"/>
      <c r="EQ275" s="34"/>
      <c r="ER275" s="34"/>
      <c r="ES275" s="34"/>
      <c r="ET275" s="34"/>
      <c r="EU275" s="34"/>
      <c r="EV275" s="34"/>
      <c r="EW275" s="34"/>
      <c r="EX275" s="34"/>
      <c r="EY275" s="34"/>
      <c r="EZ275" s="34"/>
      <c r="FA275" s="34"/>
      <c r="FB275" s="34"/>
      <c r="FC275" s="34"/>
      <c r="FD275" s="34"/>
      <c r="FE275" s="34"/>
      <c r="FF275" s="34"/>
      <c r="FG275" s="34"/>
      <c r="FH275" s="34"/>
      <c r="FI275" s="34"/>
      <c r="FJ275" s="34"/>
      <c r="FK275" s="34"/>
      <c r="FL275" s="34"/>
      <c r="FM275" s="34"/>
      <c r="FN275" s="34"/>
      <c r="FO275" s="34"/>
      <c r="FP275" s="34"/>
      <c r="FQ275" s="34"/>
      <c r="FR275" s="34"/>
      <c r="FS275" s="34"/>
      <c r="FT275" s="34"/>
      <c r="FU275" s="34"/>
      <c r="FV275" s="34"/>
      <c r="FW275" s="34"/>
      <c r="FX275" s="34"/>
      <c r="FY275" s="34"/>
      <c r="FZ275" s="34"/>
      <c r="GA275" s="34"/>
      <c r="GB275" s="34"/>
    </row>
    <row r="276" spans="1:184" s="37" customFormat="1" hidden="1" x14ac:dyDescent="0.25">
      <c r="A276" s="27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121"/>
      <c r="N276" s="50">
        <v>0</v>
      </c>
      <c r="O276" s="50">
        <v>0</v>
      </c>
      <c r="P276" s="50">
        <v>0</v>
      </c>
      <c r="Q276" s="50">
        <v>0</v>
      </c>
      <c r="R276" s="50">
        <v>0</v>
      </c>
      <c r="S276" s="20"/>
      <c r="T276" s="41"/>
      <c r="U276" s="165"/>
      <c r="V276" s="20"/>
      <c r="W276" s="160"/>
      <c r="X276" s="20"/>
      <c r="Y276" s="160"/>
      <c r="Z276" s="34"/>
      <c r="AA276" s="131"/>
      <c r="AB276" s="131"/>
      <c r="AC276" s="20"/>
      <c r="AD276" s="34"/>
      <c r="AE276" s="34"/>
      <c r="AF276" s="34"/>
      <c r="AG276" s="34"/>
      <c r="AH276" s="34"/>
      <c r="AI276" s="137"/>
      <c r="AJ276" s="137"/>
      <c r="AK276" s="34"/>
      <c r="AL276" s="34"/>
      <c r="AM276" s="41"/>
      <c r="AN276" s="41"/>
      <c r="AO276" s="34"/>
      <c r="AP276" s="34"/>
      <c r="AQ276" s="34"/>
      <c r="AR276" s="57"/>
      <c r="AS276" s="132"/>
      <c r="AT276" s="34"/>
      <c r="AU276" s="34"/>
      <c r="AV276" s="131"/>
      <c r="AW276" s="132"/>
      <c r="AX276" s="34"/>
      <c r="AY276" s="34"/>
      <c r="AZ276" s="34"/>
      <c r="BA276" s="34"/>
      <c r="BB276" s="34"/>
      <c r="BC276" s="34"/>
      <c r="BD276" s="34"/>
      <c r="BE276" s="34"/>
      <c r="BF276" s="34"/>
      <c r="BG276" s="161"/>
      <c r="BH276" s="34"/>
      <c r="BI276" s="34"/>
      <c r="BJ276" s="34"/>
      <c r="BK276" s="34"/>
      <c r="BL276" s="147"/>
      <c r="BM276" s="133"/>
      <c r="BN276" s="147"/>
      <c r="BO276" s="34"/>
      <c r="BP276" s="34"/>
      <c r="BQ276" s="34"/>
      <c r="BR276" s="34"/>
      <c r="BS276" s="133"/>
      <c r="BT276" s="147"/>
      <c r="BU276" s="34"/>
      <c r="BV276" s="34"/>
      <c r="BW276" s="34"/>
      <c r="BX276" s="34"/>
      <c r="BY276" s="34"/>
      <c r="BZ276" s="34"/>
      <c r="CA276" s="34"/>
      <c r="CB276" s="34"/>
      <c r="CC276" s="34"/>
      <c r="CD276" s="34"/>
      <c r="CE276" s="34"/>
      <c r="CF276" s="34"/>
      <c r="CG276" s="34"/>
      <c r="CH276" s="34"/>
      <c r="CI276" s="34"/>
      <c r="CJ276" s="34"/>
      <c r="CK276" s="34"/>
      <c r="CL276" s="34"/>
      <c r="CM276" s="34"/>
      <c r="CN276" s="34"/>
      <c r="CO276" s="34"/>
      <c r="CP276" s="34"/>
      <c r="CQ276" s="34"/>
      <c r="CR276" s="34"/>
      <c r="CS276" s="34"/>
      <c r="CT276" s="34"/>
      <c r="CU276" s="34"/>
      <c r="CV276" s="34"/>
      <c r="CW276" s="34"/>
      <c r="CX276" s="34"/>
      <c r="CY276" s="34"/>
      <c r="CZ276" s="34"/>
      <c r="DA276" s="34"/>
      <c r="DB276" s="34"/>
      <c r="DC276" s="34"/>
      <c r="DD276" s="34"/>
      <c r="DE276" s="34"/>
      <c r="DF276" s="34"/>
      <c r="DG276" s="34"/>
      <c r="DH276" s="34"/>
      <c r="DI276" s="34"/>
      <c r="DJ276" s="34"/>
      <c r="DK276" s="34"/>
      <c r="DL276" s="34"/>
      <c r="DM276" s="34"/>
      <c r="DN276" s="34"/>
      <c r="DO276" s="34"/>
      <c r="DP276" s="34"/>
      <c r="DQ276" s="34"/>
      <c r="DR276" s="34"/>
      <c r="DS276" s="34"/>
      <c r="DT276" s="34"/>
      <c r="DU276" s="34"/>
      <c r="DV276" s="34"/>
      <c r="DW276" s="34"/>
      <c r="DX276" s="34"/>
      <c r="DY276" s="34"/>
      <c r="DZ276" s="34"/>
      <c r="EA276" s="34"/>
      <c r="EB276" s="34"/>
      <c r="EC276" s="34"/>
      <c r="ED276" s="34"/>
      <c r="EE276" s="34"/>
      <c r="EF276" s="34"/>
      <c r="EG276" s="34"/>
      <c r="EH276" s="34"/>
      <c r="EI276" s="34"/>
      <c r="EJ276" s="34"/>
      <c r="EK276" s="34"/>
      <c r="EL276" s="34"/>
      <c r="EM276" s="34"/>
      <c r="EN276" s="34"/>
      <c r="EO276" s="34"/>
      <c r="EP276" s="34"/>
      <c r="EQ276" s="34"/>
      <c r="ER276" s="34"/>
      <c r="ES276" s="34"/>
      <c r="ET276" s="34"/>
      <c r="EU276" s="34"/>
      <c r="EV276" s="34"/>
      <c r="EW276" s="34"/>
      <c r="EX276" s="34"/>
      <c r="EY276" s="34"/>
      <c r="EZ276" s="34"/>
      <c r="FA276" s="34"/>
      <c r="FB276" s="34"/>
      <c r="FC276" s="34"/>
      <c r="FD276" s="34"/>
      <c r="FE276" s="34"/>
      <c r="FF276" s="34"/>
      <c r="FG276" s="34"/>
      <c r="FH276" s="34"/>
      <c r="FI276" s="34"/>
      <c r="FJ276" s="34"/>
      <c r="FK276" s="34"/>
      <c r="FL276" s="34"/>
      <c r="FM276" s="34"/>
      <c r="FN276" s="34"/>
      <c r="FO276" s="34"/>
      <c r="FP276" s="34"/>
      <c r="FQ276" s="34"/>
      <c r="FR276" s="34"/>
      <c r="FS276" s="34"/>
      <c r="FT276" s="34"/>
      <c r="FU276" s="34"/>
      <c r="FV276" s="34"/>
      <c r="FW276" s="34"/>
      <c r="FX276" s="34"/>
      <c r="FY276" s="34"/>
      <c r="FZ276" s="34"/>
      <c r="GA276" s="34"/>
      <c r="GB276" s="34"/>
    </row>
    <row r="277" spans="1:184" s="37" customFormat="1" hidden="1" x14ac:dyDescent="0.25">
      <c r="A277" s="27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121"/>
      <c r="N277" s="50">
        <v>0</v>
      </c>
      <c r="O277" s="50">
        <v>0</v>
      </c>
      <c r="P277" s="50">
        <v>0</v>
      </c>
      <c r="Q277" s="50">
        <v>0</v>
      </c>
      <c r="R277" s="50">
        <v>0</v>
      </c>
      <c r="S277" s="20"/>
      <c r="T277" s="41"/>
      <c r="U277" s="165"/>
      <c r="V277" s="20"/>
      <c r="W277" s="160"/>
      <c r="X277" s="20"/>
      <c r="Y277" s="160"/>
      <c r="Z277" s="34"/>
      <c r="AA277" s="131"/>
      <c r="AB277" s="131"/>
      <c r="AC277" s="20"/>
      <c r="AD277" s="34"/>
      <c r="AE277" s="34"/>
      <c r="AF277" s="34"/>
      <c r="AG277" s="34"/>
      <c r="AH277" s="34"/>
      <c r="AI277" s="137"/>
      <c r="AJ277" s="137"/>
      <c r="AK277" s="34"/>
      <c r="AL277" s="34"/>
      <c r="AM277" s="41"/>
      <c r="AN277" s="41"/>
      <c r="AO277" s="34"/>
      <c r="AP277" s="34"/>
      <c r="AQ277" s="34"/>
      <c r="AR277" s="57"/>
      <c r="AS277" s="132"/>
      <c r="AT277" s="34"/>
      <c r="AU277" s="34"/>
      <c r="AV277" s="131"/>
      <c r="AW277" s="132"/>
      <c r="AX277" s="34"/>
      <c r="AY277" s="34"/>
      <c r="AZ277" s="34"/>
      <c r="BA277" s="34"/>
      <c r="BB277" s="34"/>
      <c r="BC277" s="34"/>
      <c r="BD277" s="34"/>
      <c r="BE277" s="34"/>
      <c r="BF277" s="34"/>
      <c r="BG277" s="161"/>
      <c r="BH277" s="34"/>
      <c r="BI277" s="34"/>
      <c r="BJ277" s="34"/>
      <c r="BK277" s="34"/>
      <c r="BL277" s="147"/>
      <c r="BM277" s="133"/>
      <c r="BN277" s="147"/>
      <c r="BO277" s="34"/>
      <c r="BP277" s="34"/>
      <c r="BQ277" s="34"/>
      <c r="BR277" s="34"/>
      <c r="BS277" s="133"/>
      <c r="BT277" s="147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  <c r="CG277" s="34"/>
      <c r="CH277" s="34"/>
      <c r="CI277" s="34"/>
      <c r="CJ277" s="34"/>
      <c r="CK277" s="34"/>
      <c r="CL277" s="34"/>
      <c r="CM277" s="34"/>
      <c r="CN277" s="34"/>
      <c r="CO277" s="34"/>
      <c r="CP277" s="34"/>
      <c r="CQ277" s="34"/>
      <c r="CR277" s="34"/>
      <c r="CS277" s="34"/>
      <c r="CT277" s="34"/>
      <c r="CU277" s="34"/>
      <c r="CV277" s="34"/>
      <c r="CW277" s="34"/>
      <c r="CX277" s="34"/>
      <c r="CY277" s="34"/>
      <c r="CZ277" s="34"/>
      <c r="DA277" s="34"/>
      <c r="DB277" s="34"/>
      <c r="DC277" s="34"/>
      <c r="DD277" s="34"/>
      <c r="DE277" s="34"/>
      <c r="DF277" s="34"/>
      <c r="DG277" s="34"/>
      <c r="DH277" s="34"/>
      <c r="DI277" s="34"/>
      <c r="DJ277" s="34"/>
      <c r="DK277" s="34"/>
      <c r="DL277" s="34"/>
      <c r="DM277" s="34"/>
      <c r="DN277" s="34"/>
      <c r="DO277" s="34"/>
      <c r="DP277" s="34"/>
      <c r="DQ277" s="34"/>
      <c r="DR277" s="34"/>
      <c r="DS277" s="34"/>
      <c r="DT277" s="34"/>
      <c r="DU277" s="34"/>
      <c r="DV277" s="34"/>
      <c r="DW277" s="34"/>
      <c r="DX277" s="34"/>
      <c r="DY277" s="34"/>
      <c r="DZ277" s="34"/>
      <c r="EA277" s="34"/>
      <c r="EB277" s="34"/>
      <c r="EC277" s="34"/>
      <c r="ED277" s="34"/>
      <c r="EE277" s="34"/>
      <c r="EF277" s="34"/>
      <c r="EG277" s="34"/>
      <c r="EH277" s="34"/>
      <c r="EI277" s="34"/>
      <c r="EJ277" s="34"/>
      <c r="EK277" s="34"/>
      <c r="EL277" s="34"/>
      <c r="EM277" s="34"/>
      <c r="EN277" s="34"/>
      <c r="EO277" s="34"/>
      <c r="EP277" s="34"/>
      <c r="EQ277" s="34"/>
      <c r="ER277" s="34"/>
      <c r="ES277" s="34"/>
      <c r="ET277" s="34"/>
      <c r="EU277" s="34"/>
      <c r="EV277" s="34"/>
      <c r="EW277" s="34"/>
      <c r="EX277" s="34"/>
      <c r="EY277" s="34"/>
      <c r="EZ277" s="34"/>
      <c r="FA277" s="34"/>
      <c r="FB277" s="34"/>
      <c r="FC277" s="34"/>
      <c r="FD277" s="34"/>
      <c r="FE277" s="34"/>
      <c r="FF277" s="34"/>
      <c r="FG277" s="34"/>
      <c r="FH277" s="34"/>
      <c r="FI277" s="34"/>
      <c r="FJ277" s="34"/>
      <c r="FK277" s="34"/>
      <c r="FL277" s="34"/>
      <c r="FM277" s="34"/>
      <c r="FN277" s="34"/>
      <c r="FO277" s="34"/>
      <c r="FP277" s="34"/>
      <c r="FQ277" s="34"/>
      <c r="FR277" s="34"/>
      <c r="FS277" s="34"/>
      <c r="FT277" s="34"/>
      <c r="FU277" s="34"/>
      <c r="FV277" s="34"/>
      <c r="FW277" s="34"/>
      <c r="FX277" s="34"/>
      <c r="FY277" s="34"/>
      <c r="FZ277" s="34"/>
      <c r="GA277" s="34"/>
      <c r="GB277" s="34"/>
    </row>
    <row r="278" spans="1:184" s="37" customFormat="1" hidden="1" x14ac:dyDescent="0.25">
      <c r="A278" s="27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121"/>
      <c r="N278" s="50">
        <v>0</v>
      </c>
      <c r="O278" s="50">
        <v>0</v>
      </c>
      <c r="P278" s="50">
        <v>0</v>
      </c>
      <c r="Q278" s="50">
        <v>0</v>
      </c>
      <c r="R278" s="50">
        <v>0</v>
      </c>
      <c r="S278" s="20"/>
      <c r="T278" s="41"/>
      <c r="U278" s="165">
        <v>1</v>
      </c>
      <c r="V278" s="20">
        <v>0</v>
      </c>
      <c r="W278" s="160" t="e">
        <v>#VALUE!</v>
      </c>
      <c r="X278" s="20"/>
      <c r="Y278" s="160"/>
      <c r="Z278" s="34"/>
      <c r="AA278" s="131"/>
      <c r="AB278" s="131" t="e">
        <v>#N/A</v>
      </c>
      <c r="AC278" s="20"/>
      <c r="AD278" s="34"/>
      <c r="AE278" s="34"/>
      <c r="AF278" s="34"/>
      <c r="AG278" s="34"/>
      <c r="AH278" s="34"/>
      <c r="AI278" s="137"/>
      <c r="AJ278" s="137"/>
      <c r="AK278" s="34"/>
      <c r="AL278" s="34"/>
      <c r="AM278" s="41"/>
      <c r="AN278" s="41"/>
      <c r="AO278" s="34"/>
      <c r="AP278" s="34"/>
      <c r="AQ278" s="34"/>
      <c r="AR278" s="57"/>
      <c r="AS278" s="132"/>
      <c r="AT278" s="34"/>
      <c r="AU278" s="34"/>
      <c r="AV278" s="131"/>
      <c r="AW278" s="132"/>
      <c r="AX278" s="34"/>
      <c r="AY278" s="34"/>
      <c r="AZ278" s="34"/>
      <c r="BA278" s="34"/>
      <c r="BB278" s="34"/>
      <c r="BC278" s="34"/>
      <c r="BD278" s="34"/>
      <c r="BE278" s="34"/>
      <c r="BF278" s="34">
        <v>232.54999999999984</v>
      </c>
      <c r="BG278" s="161">
        <v>232.54999999999984</v>
      </c>
      <c r="BH278" s="34"/>
      <c r="BI278" s="34"/>
      <c r="BJ278" s="34"/>
      <c r="BK278" s="34"/>
      <c r="BL278" s="147"/>
      <c r="BM278" s="133"/>
      <c r="BN278" s="147"/>
      <c r="BO278" s="34"/>
      <c r="BP278" s="34"/>
      <c r="BQ278" s="34"/>
      <c r="BR278" s="34"/>
      <c r="BS278" s="133" t="e">
        <v>#REF!</v>
      </c>
      <c r="BT278" s="147" t="e">
        <v>#REF!</v>
      </c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  <c r="CG278" s="34"/>
      <c r="CH278" s="34"/>
      <c r="CI278" s="34"/>
      <c r="CJ278" s="34"/>
      <c r="CK278" s="34"/>
      <c r="CL278" s="34"/>
      <c r="CM278" s="34"/>
      <c r="CN278" s="34"/>
      <c r="CO278" s="34"/>
      <c r="CP278" s="34"/>
      <c r="CQ278" s="34"/>
      <c r="CR278" s="34"/>
      <c r="CS278" s="34"/>
      <c r="CT278" s="34"/>
      <c r="CU278" s="34"/>
      <c r="CV278" s="34"/>
      <c r="CW278" s="34"/>
      <c r="CX278" s="34"/>
      <c r="CY278" s="34"/>
      <c r="CZ278" s="34"/>
      <c r="DA278" s="34"/>
      <c r="DB278" s="34"/>
      <c r="DC278" s="34"/>
      <c r="DD278" s="34"/>
      <c r="DE278" s="34"/>
      <c r="DF278" s="34"/>
      <c r="DG278" s="34"/>
      <c r="DH278" s="34"/>
      <c r="DI278" s="34"/>
      <c r="DJ278" s="34"/>
      <c r="DK278" s="34"/>
      <c r="DL278" s="34"/>
      <c r="DM278" s="34"/>
      <c r="DN278" s="34"/>
      <c r="DO278" s="34"/>
      <c r="DP278" s="34"/>
      <c r="DQ278" s="34"/>
      <c r="DR278" s="34"/>
      <c r="DS278" s="34"/>
      <c r="DT278" s="34"/>
      <c r="DU278" s="34"/>
      <c r="DV278" s="34"/>
      <c r="DW278" s="34"/>
      <c r="DX278" s="34"/>
      <c r="DY278" s="34"/>
      <c r="DZ278" s="34"/>
      <c r="EA278" s="34"/>
      <c r="EB278" s="34"/>
      <c r="EC278" s="34"/>
      <c r="ED278" s="34"/>
      <c r="EE278" s="34"/>
      <c r="EF278" s="34"/>
      <c r="EG278" s="34"/>
      <c r="EH278" s="34"/>
      <c r="EI278" s="34"/>
      <c r="EJ278" s="34"/>
      <c r="EK278" s="34"/>
      <c r="EL278" s="34"/>
      <c r="EM278" s="34"/>
      <c r="EN278" s="34"/>
      <c r="EO278" s="34"/>
      <c r="EP278" s="34"/>
      <c r="EQ278" s="34"/>
      <c r="ER278" s="34"/>
      <c r="ES278" s="34"/>
      <c r="ET278" s="34"/>
      <c r="EU278" s="34"/>
      <c r="EV278" s="34"/>
      <c r="EW278" s="34"/>
      <c r="EX278" s="34"/>
      <c r="EY278" s="34"/>
      <c r="EZ278" s="34"/>
      <c r="FA278" s="34"/>
      <c r="FB278" s="34"/>
      <c r="FC278" s="34"/>
      <c r="FD278" s="34"/>
      <c r="FE278" s="34"/>
      <c r="FF278" s="34"/>
      <c r="FG278" s="34"/>
      <c r="FH278" s="34"/>
      <c r="FI278" s="34"/>
      <c r="FJ278" s="34"/>
      <c r="FK278" s="34"/>
      <c r="FL278" s="34"/>
      <c r="FM278" s="34"/>
      <c r="FN278" s="34"/>
      <c r="FO278" s="34"/>
      <c r="FP278" s="34"/>
      <c r="FQ278" s="34"/>
      <c r="FR278" s="34"/>
      <c r="FS278" s="34"/>
      <c r="FT278" s="34"/>
      <c r="FU278" s="34"/>
      <c r="FV278" s="34"/>
      <c r="FW278" s="34"/>
      <c r="FX278" s="34"/>
      <c r="FY278" s="34"/>
      <c r="FZ278" s="34"/>
      <c r="GA278" s="34"/>
      <c r="GB278" s="34"/>
    </row>
    <row r="279" spans="1:184" s="37" customFormat="1" hidden="1" x14ac:dyDescent="0.25">
      <c r="A279" s="27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121"/>
      <c r="N279" s="50">
        <v>0</v>
      </c>
      <c r="O279" s="50">
        <v>0</v>
      </c>
      <c r="P279" s="50">
        <v>0</v>
      </c>
      <c r="Q279" s="50">
        <v>0</v>
      </c>
      <c r="R279" s="50">
        <v>0</v>
      </c>
      <c r="S279" s="20"/>
      <c r="T279" s="41"/>
      <c r="U279" s="165"/>
      <c r="V279" s="20"/>
      <c r="W279" s="160"/>
      <c r="X279" s="20"/>
      <c r="Y279" s="160"/>
      <c r="Z279" s="34"/>
      <c r="AA279" s="131"/>
      <c r="AB279" s="131"/>
      <c r="AC279" s="20"/>
      <c r="AD279" s="34"/>
      <c r="AE279" s="34"/>
      <c r="AF279" s="34"/>
      <c r="AG279" s="34"/>
      <c r="AH279" s="34"/>
      <c r="AI279" s="137"/>
      <c r="AJ279" s="137"/>
      <c r="AK279" s="34"/>
      <c r="AL279" s="34"/>
      <c r="AM279" s="41"/>
      <c r="AN279" s="41"/>
      <c r="AO279" s="34"/>
      <c r="AP279" s="34"/>
      <c r="AQ279" s="34"/>
      <c r="AR279" s="57"/>
      <c r="AS279" s="132"/>
      <c r="AT279" s="34"/>
      <c r="AU279" s="34"/>
      <c r="AV279" s="131"/>
      <c r="AW279" s="132"/>
      <c r="AX279" s="34"/>
      <c r="AY279" s="34"/>
      <c r="AZ279" s="34"/>
      <c r="BA279" s="34"/>
      <c r="BB279" s="34"/>
      <c r="BC279" s="34"/>
      <c r="BD279" s="34"/>
      <c r="BE279" s="34"/>
      <c r="BF279" s="34"/>
      <c r="BG279" s="161"/>
      <c r="BH279" s="34"/>
      <c r="BI279" s="34"/>
      <c r="BJ279" s="34"/>
      <c r="BK279" s="34"/>
      <c r="BL279" s="147"/>
      <c r="BM279" s="133"/>
      <c r="BN279" s="147"/>
      <c r="BO279" s="34"/>
      <c r="BP279" s="34"/>
      <c r="BQ279" s="34"/>
      <c r="BR279" s="34"/>
      <c r="BS279" s="133"/>
      <c r="BT279" s="147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  <c r="CG279" s="34"/>
      <c r="CH279" s="34"/>
      <c r="CI279" s="34"/>
      <c r="CJ279" s="34"/>
      <c r="CK279" s="34"/>
      <c r="CL279" s="34"/>
      <c r="CM279" s="34"/>
      <c r="CN279" s="34"/>
      <c r="CO279" s="34"/>
      <c r="CP279" s="34"/>
      <c r="CQ279" s="34"/>
      <c r="CR279" s="34"/>
      <c r="CS279" s="34"/>
      <c r="CT279" s="34"/>
      <c r="CU279" s="34"/>
      <c r="CV279" s="34"/>
      <c r="CW279" s="34"/>
      <c r="CX279" s="34"/>
      <c r="CY279" s="34"/>
      <c r="CZ279" s="34"/>
      <c r="DA279" s="34"/>
      <c r="DB279" s="34"/>
      <c r="DC279" s="34"/>
      <c r="DD279" s="34"/>
      <c r="DE279" s="34"/>
      <c r="DF279" s="34"/>
      <c r="DG279" s="34"/>
      <c r="DH279" s="34"/>
      <c r="DI279" s="34"/>
      <c r="DJ279" s="34"/>
      <c r="DK279" s="34"/>
      <c r="DL279" s="34"/>
      <c r="DM279" s="34"/>
      <c r="DN279" s="34"/>
      <c r="DO279" s="34"/>
      <c r="DP279" s="34"/>
      <c r="DQ279" s="34"/>
      <c r="DR279" s="34"/>
      <c r="DS279" s="34"/>
      <c r="DT279" s="34"/>
      <c r="DU279" s="34"/>
      <c r="DV279" s="34"/>
      <c r="DW279" s="34"/>
      <c r="DX279" s="34"/>
      <c r="DY279" s="34"/>
      <c r="DZ279" s="34"/>
      <c r="EA279" s="34"/>
      <c r="EB279" s="34"/>
      <c r="EC279" s="34"/>
      <c r="ED279" s="34"/>
      <c r="EE279" s="34"/>
      <c r="EF279" s="34"/>
      <c r="EG279" s="34"/>
      <c r="EH279" s="34"/>
      <c r="EI279" s="34"/>
      <c r="EJ279" s="34"/>
      <c r="EK279" s="34"/>
      <c r="EL279" s="34"/>
      <c r="EM279" s="34"/>
      <c r="EN279" s="34"/>
      <c r="EO279" s="34"/>
      <c r="EP279" s="34"/>
      <c r="EQ279" s="34"/>
      <c r="ER279" s="34"/>
      <c r="ES279" s="34"/>
      <c r="ET279" s="34"/>
      <c r="EU279" s="34"/>
      <c r="EV279" s="34"/>
      <c r="EW279" s="34"/>
      <c r="EX279" s="34"/>
      <c r="EY279" s="34"/>
      <c r="EZ279" s="34"/>
      <c r="FA279" s="34"/>
      <c r="FB279" s="34"/>
      <c r="FC279" s="34"/>
      <c r="FD279" s="34"/>
      <c r="FE279" s="34"/>
      <c r="FF279" s="34"/>
      <c r="FG279" s="34"/>
      <c r="FH279" s="34"/>
      <c r="FI279" s="34"/>
      <c r="FJ279" s="34"/>
      <c r="FK279" s="34"/>
      <c r="FL279" s="34"/>
      <c r="FM279" s="34"/>
      <c r="FN279" s="34"/>
      <c r="FO279" s="34"/>
      <c r="FP279" s="34"/>
      <c r="FQ279" s="34"/>
      <c r="FR279" s="34"/>
      <c r="FS279" s="34"/>
      <c r="FT279" s="34"/>
      <c r="FU279" s="34"/>
      <c r="FV279" s="34"/>
      <c r="FW279" s="34"/>
      <c r="FX279" s="34"/>
      <c r="FY279" s="34"/>
      <c r="FZ279" s="34"/>
      <c r="GA279" s="34"/>
      <c r="GB279" s="34"/>
    </row>
    <row r="280" spans="1:184" s="37" customFormat="1" hidden="1" x14ac:dyDescent="0.25">
      <c r="A280" s="27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121"/>
      <c r="N280" s="50">
        <v>0</v>
      </c>
      <c r="O280" s="50">
        <v>0</v>
      </c>
      <c r="P280" s="50">
        <v>0</v>
      </c>
      <c r="Q280" s="50">
        <v>0</v>
      </c>
      <c r="R280" s="50">
        <v>0</v>
      </c>
      <c r="S280" s="20"/>
      <c r="T280" s="41"/>
      <c r="U280" s="165"/>
      <c r="V280" s="20"/>
      <c r="W280" s="160"/>
      <c r="X280" s="20"/>
      <c r="Y280" s="160"/>
      <c r="Z280" s="34"/>
      <c r="AA280" s="131"/>
      <c r="AB280" s="131"/>
      <c r="AC280" s="20"/>
      <c r="AD280" s="34"/>
      <c r="AE280" s="34"/>
      <c r="AF280" s="34"/>
      <c r="AG280" s="34"/>
      <c r="AH280" s="34"/>
      <c r="AI280" s="137"/>
      <c r="AJ280" s="137"/>
      <c r="AK280" s="34"/>
      <c r="AL280" s="34"/>
      <c r="AM280" s="41"/>
      <c r="AN280" s="41"/>
      <c r="AO280" s="34"/>
      <c r="AP280" s="34"/>
      <c r="AQ280" s="34"/>
      <c r="AR280" s="57"/>
      <c r="AS280" s="132"/>
      <c r="AT280" s="34"/>
      <c r="AU280" s="34"/>
      <c r="AV280" s="131"/>
      <c r="AW280" s="132"/>
      <c r="AX280" s="34"/>
      <c r="AY280" s="34"/>
      <c r="AZ280" s="34"/>
      <c r="BA280" s="34"/>
      <c r="BB280" s="34"/>
      <c r="BC280" s="34"/>
      <c r="BD280" s="34"/>
      <c r="BE280" s="34"/>
      <c r="BF280" s="34"/>
      <c r="BG280" s="161"/>
      <c r="BH280" s="34"/>
      <c r="BI280" s="34"/>
      <c r="BJ280" s="34"/>
      <c r="BK280" s="34"/>
      <c r="BL280" s="147"/>
      <c r="BM280" s="133"/>
      <c r="BN280" s="147"/>
      <c r="BO280" s="34"/>
      <c r="BP280" s="34"/>
      <c r="BQ280" s="34"/>
      <c r="BR280" s="34"/>
      <c r="BS280" s="133"/>
      <c r="BT280" s="147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  <c r="CG280" s="34"/>
      <c r="CH280" s="34"/>
      <c r="CI280" s="34"/>
      <c r="CJ280" s="34"/>
      <c r="CK280" s="34"/>
      <c r="CL280" s="34"/>
      <c r="CM280" s="34"/>
      <c r="CN280" s="34"/>
      <c r="CO280" s="34"/>
      <c r="CP280" s="34"/>
      <c r="CQ280" s="34"/>
      <c r="CR280" s="34"/>
      <c r="CS280" s="34"/>
      <c r="CT280" s="34"/>
      <c r="CU280" s="34"/>
      <c r="CV280" s="34"/>
      <c r="CW280" s="34"/>
      <c r="CX280" s="34"/>
      <c r="CY280" s="34"/>
      <c r="CZ280" s="34"/>
      <c r="DA280" s="34"/>
      <c r="DB280" s="34"/>
      <c r="DC280" s="34"/>
      <c r="DD280" s="34"/>
      <c r="DE280" s="34"/>
      <c r="DF280" s="34"/>
      <c r="DG280" s="34"/>
      <c r="DH280" s="34"/>
      <c r="DI280" s="34"/>
      <c r="DJ280" s="34"/>
      <c r="DK280" s="34"/>
      <c r="DL280" s="34"/>
      <c r="DM280" s="34"/>
      <c r="DN280" s="34"/>
      <c r="DO280" s="34"/>
      <c r="DP280" s="34"/>
      <c r="DQ280" s="34"/>
      <c r="DR280" s="34"/>
      <c r="DS280" s="34"/>
      <c r="DT280" s="34"/>
      <c r="DU280" s="34"/>
      <c r="DV280" s="34"/>
      <c r="DW280" s="34"/>
      <c r="DX280" s="34"/>
      <c r="DY280" s="34"/>
      <c r="DZ280" s="34"/>
      <c r="EA280" s="34"/>
      <c r="EB280" s="34"/>
      <c r="EC280" s="34"/>
      <c r="ED280" s="34"/>
      <c r="EE280" s="34"/>
      <c r="EF280" s="34"/>
      <c r="EG280" s="34"/>
      <c r="EH280" s="34"/>
      <c r="EI280" s="34"/>
      <c r="EJ280" s="34"/>
      <c r="EK280" s="34"/>
      <c r="EL280" s="34"/>
      <c r="EM280" s="34"/>
      <c r="EN280" s="34"/>
      <c r="EO280" s="34"/>
      <c r="EP280" s="34"/>
      <c r="EQ280" s="34"/>
      <c r="ER280" s="34"/>
      <c r="ES280" s="34"/>
      <c r="ET280" s="34"/>
      <c r="EU280" s="34"/>
      <c r="EV280" s="34"/>
      <c r="EW280" s="34"/>
      <c r="EX280" s="34"/>
      <c r="EY280" s="34"/>
      <c r="EZ280" s="34"/>
      <c r="FA280" s="34"/>
      <c r="FB280" s="34"/>
      <c r="FC280" s="34"/>
      <c r="FD280" s="34"/>
      <c r="FE280" s="34"/>
      <c r="FF280" s="34"/>
      <c r="FG280" s="34"/>
      <c r="FH280" s="34"/>
      <c r="FI280" s="34"/>
      <c r="FJ280" s="34"/>
      <c r="FK280" s="34"/>
      <c r="FL280" s="34"/>
      <c r="FM280" s="34"/>
      <c r="FN280" s="34"/>
      <c r="FO280" s="34"/>
      <c r="FP280" s="34"/>
      <c r="FQ280" s="34"/>
      <c r="FR280" s="34"/>
      <c r="FS280" s="34"/>
      <c r="FT280" s="34"/>
      <c r="FU280" s="34"/>
      <c r="FV280" s="34"/>
      <c r="FW280" s="34"/>
      <c r="FX280" s="34"/>
      <c r="FY280" s="34"/>
      <c r="FZ280" s="34"/>
      <c r="GA280" s="34"/>
      <c r="GB280" s="34"/>
    </row>
    <row r="281" spans="1:184" x14ac:dyDescent="0.25">
      <c r="A281" s="27"/>
      <c r="B281" s="3" t="s">
        <v>23</v>
      </c>
      <c r="C281" s="9">
        <v>-6.5192580223083496E-9</v>
      </c>
      <c r="D281" s="9">
        <v>17669142.509999998</v>
      </c>
      <c r="E281" s="9">
        <v>17238937.540000003</v>
      </c>
      <c r="F281" s="9">
        <v>97.565218743600497</v>
      </c>
      <c r="G281" s="9">
        <v>430204.96999999508</v>
      </c>
      <c r="H281" s="9">
        <v>0</v>
      </c>
      <c r="I281" s="9">
        <v>3785207.34</v>
      </c>
      <c r="J281" s="9">
        <v>3355002.3700000043</v>
      </c>
      <c r="K281" s="9">
        <v>88.634573185626451</v>
      </c>
      <c r="L281" s="9">
        <v>430204.96999999555</v>
      </c>
      <c r="M281" s="54">
        <v>430204.96999999555</v>
      </c>
      <c r="N281" s="65">
        <v>0</v>
      </c>
      <c r="O281" s="65">
        <v>0</v>
      </c>
      <c r="P281" s="65">
        <v>0</v>
      </c>
      <c r="Q281" s="65">
        <v>0</v>
      </c>
      <c r="R281" s="65">
        <v>3355002.3700000043</v>
      </c>
      <c r="T281" s="41"/>
      <c r="U281" s="160"/>
      <c r="W281" s="160"/>
      <c r="Y281" s="160"/>
      <c r="Z281" s="5"/>
      <c r="AD281" s="5"/>
      <c r="AE281" s="5"/>
      <c r="AF281" s="5"/>
      <c r="AG281" s="5"/>
      <c r="AH281" s="5"/>
      <c r="AI281" s="159"/>
      <c r="AJ281" s="159"/>
      <c r="AK281" s="5"/>
      <c r="AL281" s="5"/>
      <c r="AM281" s="5"/>
      <c r="AN281" s="5"/>
      <c r="AO281" s="5"/>
      <c r="AP281" s="5"/>
      <c r="AQ281" s="5"/>
      <c r="AS281" s="41"/>
      <c r="AT281" s="5"/>
      <c r="AU281" s="5"/>
      <c r="AW281" s="41"/>
      <c r="AX281" s="5"/>
      <c r="AY281" s="5"/>
      <c r="AZ281" s="5"/>
      <c r="BG281" s="46"/>
      <c r="BL281" s="10"/>
      <c r="BN281" s="10"/>
      <c r="BT281" s="10"/>
    </row>
    <row r="282" spans="1:184" s="7" customFormat="1" hidden="1" x14ac:dyDescent="0.25">
      <c r="A282" s="85"/>
      <c r="B282" s="86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149"/>
      <c r="N282" s="88"/>
      <c r="O282" s="88"/>
      <c r="P282" s="88"/>
      <c r="Q282" s="88"/>
      <c r="R282" s="88"/>
      <c r="S282" s="20"/>
      <c r="T282" s="41"/>
      <c r="U282" s="165"/>
      <c r="V282" s="20"/>
      <c r="W282" s="160"/>
      <c r="X282" s="20"/>
      <c r="Y282" s="160"/>
      <c r="Z282" s="5"/>
      <c r="AA282" s="131"/>
      <c r="AB282" s="131"/>
      <c r="AC282" s="20"/>
      <c r="AI282" s="137"/>
      <c r="AJ282" s="137"/>
      <c r="AR282" s="57"/>
      <c r="AS282" s="132"/>
      <c r="AV282" s="131"/>
      <c r="AW282" s="132"/>
      <c r="BG282" s="161"/>
      <c r="BL282" s="147"/>
      <c r="BM282" s="133"/>
      <c r="BN282" s="147"/>
      <c r="BS282" s="133"/>
      <c r="BT282" s="147"/>
    </row>
    <row r="283" spans="1:184" s="7" customFormat="1" ht="15.75" hidden="1" x14ac:dyDescent="0.25">
      <c r="A283" s="27"/>
      <c r="B283" s="95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121"/>
      <c r="N283" s="50">
        <v>0</v>
      </c>
      <c r="O283" s="50">
        <v>0</v>
      </c>
      <c r="P283" s="50">
        <v>0</v>
      </c>
      <c r="Q283" s="50">
        <v>0</v>
      </c>
      <c r="R283" s="50">
        <v>0</v>
      </c>
      <c r="S283" s="20"/>
      <c r="T283" s="41"/>
      <c r="U283" s="165"/>
      <c r="V283" s="20"/>
      <c r="W283" s="160"/>
      <c r="X283" s="20"/>
      <c r="Y283" s="160"/>
      <c r="Z283" s="5"/>
      <c r="AA283" s="131"/>
      <c r="AB283" s="131"/>
      <c r="AC283" s="20"/>
      <c r="AI283" s="137"/>
      <c r="AJ283" s="137"/>
      <c r="AR283" s="57"/>
      <c r="AS283" s="132"/>
      <c r="AV283" s="131"/>
      <c r="AW283" s="132"/>
      <c r="BG283" s="161"/>
      <c r="BL283" s="147"/>
      <c r="BM283" s="133"/>
      <c r="BN283" s="147"/>
      <c r="BS283" s="133"/>
      <c r="BT283" s="147"/>
    </row>
    <row r="284" spans="1:184" s="7" customFormat="1" ht="15.75" hidden="1" x14ac:dyDescent="0.25">
      <c r="A284" s="27"/>
      <c r="B284" s="95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121"/>
      <c r="N284" s="50">
        <v>0</v>
      </c>
      <c r="O284" s="50">
        <v>0</v>
      </c>
      <c r="P284" s="50">
        <v>0</v>
      </c>
      <c r="Q284" s="50">
        <v>0</v>
      </c>
      <c r="R284" s="50">
        <v>0</v>
      </c>
      <c r="S284" s="20"/>
      <c r="T284" s="41"/>
      <c r="U284" s="165"/>
      <c r="V284" s="20"/>
      <c r="W284" s="160"/>
      <c r="X284" s="20"/>
      <c r="Y284" s="160"/>
      <c r="Z284" s="5"/>
      <c r="AA284" s="131"/>
      <c r="AB284" s="131"/>
      <c r="AC284" s="20"/>
      <c r="AI284" s="137"/>
      <c r="AJ284" s="137"/>
      <c r="AR284" s="57"/>
      <c r="AS284" s="132"/>
      <c r="AV284" s="131"/>
      <c r="AW284" s="132"/>
      <c r="BG284" s="161"/>
      <c r="BL284" s="147"/>
      <c r="BM284" s="133"/>
      <c r="BN284" s="147"/>
      <c r="BS284" s="133"/>
      <c r="BT284" s="147"/>
    </row>
    <row r="285" spans="1:184" s="7" customFormat="1" ht="15.75" hidden="1" x14ac:dyDescent="0.25">
      <c r="A285" s="27"/>
      <c r="B285" s="95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121"/>
      <c r="N285" s="50">
        <v>0</v>
      </c>
      <c r="O285" s="50">
        <v>0</v>
      </c>
      <c r="P285" s="50">
        <v>0</v>
      </c>
      <c r="Q285" s="50">
        <v>0</v>
      </c>
      <c r="R285" s="50">
        <v>0</v>
      </c>
      <c r="S285" s="20"/>
      <c r="T285" s="41"/>
      <c r="U285" s="165"/>
      <c r="V285" s="20"/>
      <c r="W285" s="160"/>
      <c r="X285" s="20"/>
      <c r="Y285" s="160"/>
      <c r="Z285" s="5"/>
      <c r="AA285" s="131"/>
      <c r="AB285" s="131"/>
      <c r="AC285" s="20"/>
      <c r="AI285" s="137"/>
      <c r="AJ285" s="137"/>
      <c r="AR285" s="57"/>
      <c r="AS285" s="132"/>
      <c r="AV285" s="131"/>
      <c r="AW285" s="132"/>
      <c r="BG285" s="161"/>
      <c r="BL285" s="147"/>
      <c r="BM285" s="133"/>
      <c r="BN285" s="147"/>
      <c r="BS285" s="133"/>
      <c r="BT285" s="147"/>
    </row>
    <row r="286" spans="1:184" s="7" customFormat="1" ht="15.75" hidden="1" x14ac:dyDescent="0.25">
      <c r="A286" s="85"/>
      <c r="B286" s="104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150"/>
      <c r="N286" s="90"/>
      <c r="O286" s="90"/>
      <c r="P286" s="90"/>
      <c r="Q286" s="90"/>
      <c r="R286" s="90"/>
      <c r="S286" s="41"/>
      <c r="T286" s="41"/>
      <c r="U286" s="165"/>
      <c r="V286" s="20"/>
      <c r="W286" s="160"/>
      <c r="X286" s="20"/>
      <c r="Y286" s="160"/>
      <c r="Z286" s="5"/>
      <c r="AA286" s="131"/>
      <c r="AB286" s="131"/>
      <c r="AC286" s="20"/>
      <c r="AI286" s="137"/>
      <c r="AJ286" s="137"/>
      <c r="AR286" s="57"/>
      <c r="AS286" s="132"/>
      <c r="AV286" s="131"/>
      <c r="AW286" s="132"/>
      <c r="BG286" s="161"/>
      <c r="BL286" s="147"/>
      <c r="BM286" s="133"/>
      <c r="BN286" s="147"/>
      <c r="BS286" s="133"/>
      <c r="BT286" s="147"/>
    </row>
    <row r="287" spans="1:184" ht="15.75" x14ac:dyDescent="0.25">
      <c r="A287" s="27">
        <v>140</v>
      </c>
      <c r="B287" s="95" t="s">
        <v>52</v>
      </c>
      <c r="C287" s="2">
        <v>-6.5192580223083496E-9</v>
      </c>
      <c r="D287" s="2">
        <v>17669142.509999998</v>
      </c>
      <c r="E287" s="2">
        <v>17238937.540000003</v>
      </c>
      <c r="F287" s="2">
        <v>97.565218743600497</v>
      </c>
      <c r="G287" s="2">
        <v>430204.96999999508</v>
      </c>
      <c r="H287" s="2">
        <v>0</v>
      </c>
      <c r="I287" s="2">
        <v>3785207.34</v>
      </c>
      <c r="J287" s="2">
        <v>3355002.3700000043</v>
      </c>
      <c r="K287" s="2">
        <v>88.634573185626451</v>
      </c>
      <c r="L287" s="2">
        <v>430204.96999999555</v>
      </c>
      <c r="M287" s="121">
        <v>430204.96999999555</v>
      </c>
      <c r="N287" s="50">
        <v>0</v>
      </c>
      <c r="O287" s="50">
        <v>0</v>
      </c>
      <c r="P287" s="50">
        <v>0</v>
      </c>
      <c r="Q287" s="50">
        <v>0</v>
      </c>
      <c r="R287" s="50">
        <v>3355002.3700000043</v>
      </c>
      <c r="S287" s="41" t="s">
        <v>67</v>
      </c>
      <c r="T287" s="41"/>
      <c r="U287" s="160"/>
      <c r="W287" s="160"/>
      <c r="Y287" s="160"/>
      <c r="Z287" s="5"/>
      <c r="AD287" s="5"/>
      <c r="AE287" s="5"/>
      <c r="AF287" s="5"/>
      <c r="AG287" s="5"/>
      <c r="AH287" s="5"/>
      <c r="AI287" s="159"/>
      <c r="AJ287" s="159"/>
      <c r="AK287" s="5"/>
      <c r="AL287" s="5"/>
      <c r="AM287" s="5"/>
      <c r="AN287" s="5"/>
      <c r="AO287" s="5"/>
      <c r="AP287" s="5"/>
      <c r="AQ287" s="5"/>
      <c r="AS287" s="41"/>
      <c r="AT287" s="5"/>
      <c r="AU287" s="5"/>
      <c r="AW287" s="41"/>
      <c r="AX287" s="5"/>
      <c r="AY287" s="5"/>
      <c r="AZ287" s="5"/>
      <c r="BG287" s="46"/>
      <c r="BL287" s="10"/>
      <c r="BN287" s="10"/>
      <c r="BT287" s="10"/>
    </row>
    <row r="288" spans="1:184" s="7" customFormat="1" ht="15.75" hidden="1" x14ac:dyDescent="0.25">
      <c r="A288" s="27"/>
      <c r="B288" s="95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121"/>
      <c r="N288" s="50">
        <v>0</v>
      </c>
      <c r="O288" s="50">
        <v>0</v>
      </c>
      <c r="P288" s="50">
        <v>0</v>
      </c>
      <c r="Q288" s="50">
        <v>0</v>
      </c>
      <c r="R288" s="50">
        <v>0</v>
      </c>
      <c r="S288" s="20"/>
      <c r="T288" s="41"/>
      <c r="U288" s="165"/>
      <c r="V288" s="20"/>
      <c r="W288" s="160"/>
      <c r="X288" s="20"/>
      <c r="Y288" s="160"/>
      <c r="Z288" s="5"/>
      <c r="AA288" s="131"/>
      <c r="AB288" s="131"/>
      <c r="AC288" s="20"/>
      <c r="AI288" s="137"/>
      <c r="AJ288" s="137"/>
      <c r="AR288" s="57"/>
      <c r="AS288" s="132"/>
      <c r="AV288" s="131"/>
      <c r="AW288" s="132"/>
      <c r="BG288" s="161"/>
      <c r="BL288" s="147"/>
      <c r="BM288" s="133"/>
      <c r="BN288" s="147"/>
      <c r="BS288" s="133"/>
      <c r="BT288" s="147"/>
    </row>
    <row r="289" spans="1:72" s="7" customFormat="1" ht="15.75" hidden="1" x14ac:dyDescent="0.25">
      <c r="A289" s="27"/>
      <c r="B289" s="95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121"/>
      <c r="N289" s="50">
        <v>0</v>
      </c>
      <c r="O289" s="50">
        <v>0</v>
      </c>
      <c r="P289" s="50">
        <v>0</v>
      </c>
      <c r="Q289" s="50">
        <v>0</v>
      </c>
      <c r="R289" s="50">
        <v>0</v>
      </c>
      <c r="S289" s="20"/>
      <c r="T289" s="41"/>
      <c r="U289" s="165"/>
      <c r="V289" s="20"/>
      <c r="W289" s="160"/>
      <c r="X289" s="20"/>
      <c r="Y289" s="160"/>
      <c r="Z289" s="5"/>
      <c r="AA289" s="131"/>
      <c r="AB289" s="131"/>
      <c r="AC289" s="20"/>
      <c r="AI289" s="137"/>
      <c r="AJ289" s="137"/>
      <c r="AR289" s="57"/>
      <c r="AS289" s="132"/>
      <c r="AV289" s="131"/>
      <c r="AW289" s="132"/>
      <c r="BG289" s="161"/>
      <c r="BL289" s="147"/>
      <c r="BM289" s="133"/>
      <c r="BN289" s="147"/>
      <c r="BS289" s="133"/>
      <c r="BT289" s="147"/>
    </row>
    <row r="290" spans="1:72" s="7" customFormat="1" ht="15.75" hidden="1" x14ac:dyDescent="0.25">
      <c r="A290" s="27"/>
      <c r="B290" s="95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121"/>
      <c r="N290" s="50">
        <v>0</v>
      </c>
      <c r="O290" s="50">
        <v>0</v>
      </c>
      <c r="P290" s="50">
        <v>0</v>
      </c>
      <c r="Q290" s="50">
        <v>0</v>
      </c>
      <c r="R290" s="50">
        <v>0</v>
      </c>
      <c r="S290" s="20"/>
      <c r="T290" s="41"/>
      <c r="U290" s="165"/>
      <c r="V290" s="20"/>
      <c r="W290" s="160"/>
      <c r="X290" s="20"/>
      <c r="Y290" s="160"/>
      <c r="Z290" s="5"/>
      <c r="AA290" s="131"/>
      <c r="AB290" s="131"/>
      <c r="AC290" s="20"/>
      <c r="AI290" s="137"/>
      <c r="AJ290" s="137"/>
      <c r="AR290" s="57"/>
      <c r="AS290" s="132"/>
      <c r="AV290" s="131"/>
      <c r="AW290" s="132"/>
      <c r="BG290" s="161"/>
      <c r="BL290" s="147"/>
      <c r="BM290" s="133"/>
      <c r="BN290" s="147"/>
      <c r="BS290" s="133"/>
      <c r="BT290" s="147"/>
    </row>
    <row r="291" spans="1:72" s="7" customFormat="1" ht="15.75" hidden="1" x14ac:dyDescent="0.25">
      <c r="A291" s="27"/>
      <c r="B291" s="95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121"/>
      <c r="N291" s="50">
        <v>0</v>
      </c>
      <c r="O291" s="50">
        <v>0</v>
      </c>
      <c r="P291" s="50">
        <v>0</v>
      </c>
      <c r="Q291" s="50">
        <v>0</v>
      </c>
      <c r="R291" s="50">
        <v>0</v>
      </c>
      <c r="S291" s="20"/>
      <c r="T291" s="41"/>
      <c r="U291" s="165"/>
      <c r="V291" s="20"/>
      <c r="W291" s="160"/>
      <c r="X291" s="20"/>
      <c r="Y291" s="160"/>
      <c r="Z291" s="5"/>
      <c r="AA291" s="131"/>
      <c r="AB291" s="131"/>
      <c r="AC291" s="20"/>
      <c r="AI291" s="137"/>
      <c r="AJ291" s="137"/>
      <c r="AR291" s="57"/>
      <c r="AS291" s="132"/>
      <c r="AV291" s="131"/>
      <c r="AW291" s="132"/>
      <c r="BG291" s="161"/>
      <c r="BL291" s="147"/>
      <c r="BM291" s="133"/>
      <c r="BN291" s="147"/>
      <c r="BS291" s="133"/>
      <c r="BT291" s="147"/>
    </row>
    <row r="292" spans="1:72" x14ac:dyDescent="0.25">
      <c r="A292" s="27"/>
      <c r="B292" s="3" t="s">
        <v>19</v>
      </c>
      <c r="C292" s="9">
        <v>0</v>
      </c>
      <c r="D292" s="9">
        <v>1834434.1</v>
      </c>
      <c r="E292" s="9">
        <v>1754671.3299999991</v>
      </c>
      <c r="F292" s="9">
        <v>95.651914124361241</v>
      </c>
      <c r="G292" s="9">
        <v>79762.770000000848</v>
      </c>
      <c r="H292" s="9">
        <v>0</v>
      </c>
      <c r="I292" s="9">
        <v>525351.37</v>
      </c>
      <c r="J292" s="9">
        <v>445588.59999999916</v>
      </c>
      <c r="K292" s="9">
        <v>84.81725287972489</v>
      </c>
      <c r="L292" s="9">
        <v>79762.770000000906</v>
      </c>
      <c r="M292" s="54">
        <v>79762.770000000906</v>
      </c>
      <c r="N292" s="65">
        <v>0</v>
      </c>
      <c r="O292" s="65">
        <v>0</v>
      </c>
      <c r="P292" s="65">
        <v>0</v>
      </c>
      <c r="Q292" s="65">
        <v>0</v>
      </c>
      <c r="R292" s="65">
        <v>445588.59999999916</v>
      </c>
      <c r="T292" s="41"/>
      <c r="U292" s="160"/>
      <c r="W292" s="160"/>
      <c r="Y292" s="160"/>
      <c r="Z292" s="5"/>
      <c r="AD292" s="5"/>
      <c r="AE292" s="5"/>
      <c r="AF292" s="5"/>
      <c r="AG292" s="5"/>
      <c r="AH292" s="5"/>
      <c r="AI292" s="159"/>
      <c r="AJ292" s="159"/>
      <c r="AK292" s="5"/>
      <c r="AL292" s="5"/>
      <c r="AM292" s="5"/>
      <c r="AN292" s="5"/>
      <c r="AO292" s="5"/>
      <c r="AP292" s="5"/>
      <c r="AQ292" s="5"/>
      <c r="AS292" s="41"/>
      <c r="AT292" s="5"/>
      <c r="AU292" s="5"/>
      <c r="AW292" s="41"/>
      <c r="AX292" s="5"/>
      <c r="AY292" s="5"/>
      <c r="AZ292" s="5"/>
      <c r="BG292" s="46"/>
      <c r="BL292" s="10"/>
      <c r="BN292" s="10"/>
      <c r="BT292" s="10"/>
    </row>
    <row r="293" spans="1:72" x14ac:dyDescent="0.25">
      <c r="A293" s="27">
        <v>1087</v>
      </c>
      <c r="B293" s="1" t="s">
        <v>63</v>
      </c>
      <c r="C293" s="2">
        <v>0</v>
      </c>
      <c r="D293" s="2">
        <v>1783017.74</v>
      </c>
      <c r="E293" s="2">
        <v>1704671.3299999991</v>
      </c>
      <c r="F293" s="2">
        <v>95.605965760048988</v>
      </c>
      <c r="G293" s="2">
        <v>78346.410000000848</v>
      </c>
      <c r="H293" s="2">
        <v>0</v>
      </c>
      <c r="I293" s="2">
        <v>495679.11000000004</v>
      </c>
      <c r="J293" s="2">
        <v>417332.69999999914</v>
      </c>
      <c r="K293" s="2">
        <v>84.194127123896564</v>
      </c>
      <c r="L293" s="2">
        <v>78346.410000000906</v>
      </c>
      <c r="M293" s="121">
        <v>78346.410000000906</v>
      </c>
      <c r="N293" s="50">
        <v>0</v>
      </c>
      <c r="O293" s="50">
        <v>0</v>
      </c>
      <c r="P293" s="50">
        <v>0</v>
      </c>
      <c r="Q293" s="50">
        <v>0</v>
      </c>
      <c r="R293" s="50">
        <v>417332.69999999914</v>
      </c>
      <c r="T293" s="41"/>
      <c r="U293" s="160"/>
      <c r="W293" s="160"/>
      <c r="Y293" s="160"/>
      <c r="Z293" s="5"/>
      <c r="AD293" s="5"/>
      <c r="AE293" s="5"/>
      <c r="AF293" s="5"/>
      <c r="AG293" s="5"/>
      <c r="AH293" s="5"/>
      <c r="AI293" s="159"/>
      <c r="AJ293" s="159"/>
      <c r="AK293" s="5"/>
      <c r="AL293" s="5"/>
      <c r="AM293" s="5"/>
      <c r="AN293" s="5"/>
      <c r="AO293" s="5"/>
      <c r="AP293" s="5"/>
      <c r="AQ293" s="5"/>
      <c r="AS293" s="41"/>
      <c r="AT293" s="5"/>
      <c r="AU293" s="5"/>
      <c r="AW293" s="41"/>
      <c r="AX293" s="5"/>
      <c r="AY293" s="5"/>
      <c r="AZ293" s="5"/>
      <c r="BG293" s="46"/>
      <c r="BL293" s="10"/>
      <c r="BN293" s="10"/>
      <c r="BT293" s="10"/>
    </row>
    <row r="294" spans="1:72" s="7" customFormat="1" hidden="1" x14ac:dyDescent="0.25">
      <c r="A294" s="27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121"/>
      <c r="N294" s="50">
        <v>0</v>
      </c>
      <c r="O294" s="50">
        <v>0</v>
      </c>
      <c r="P294" s="50">
        <v>0</v>
      </c>
      <c r="Q294" s="50">
        <v>0</v>
      </c>
      <c r="R294" s="50">
        <v>0</v>
      </c>
      <c r="S294" s="20"/>
      <c r="T294" s="41"/>
      <c r="U294" s="165"/>
      <c r="V294" s="20"/>
      <c r="W294" s="160"/>
      <c r="X294" s="20"/>
      <c r="Y294" s="160"/>
      <c r="Z294" s="5"/>
      <c r="AA294" s="131"/>
      <c r="AB294" s="131"/>
      <c r="AC294" s="20"/>
      <c r="AI294" s="137"/>
      <c r="AJ294" s="137"/>
      <c r="AR294" s="57"/>
      <c r="AS294" s="132"/>
      <c r="AV294" s="131"/>
      <c r="AW294" s="132"/>
      <c r="BG294" s="161"/>
      <c r="BL294" s="147"/>
      <c r="BM294" s="133"/>
      <c r="BN294" s="147"/>
      <c r="BS294" s="133"/>
      <c r="BT294" s="147"/>
    </row>
    <row r="295" spans="1:72" x14ac:dyDescent="0.25">
      <c r="A295" s="27">
        <v>89</v>
      </c>
      <c r="B295" s="1" t="s">
        <v>62</v>
      </c>
      <c r="C295" s="2">
        <v>0</v>
      </c>
      <c r="D295" s="2">
        <v>51416.36</v>
      </c>
      <c r="E295" s="2">
        <v>50000</v>
      </c>
      <c r="F295" s="2">
        <v>97.245312581442946</v>
      </c>
      <c r="G295" s="2">
        <v>1416.3600000000006</v>
      </c>
      <c r="H295" s="2">
        <v>0</v>
      </c>
      <c r="I295" s="2">
        <v>29672.260000000002</v>
      </c>
      <c r="J295" s="2">
        <v>28255.9</v>
      </c>
      <c r="K295" s="2">
        <v>95.226652772657019</v>
      </c>
      <c r="L295" s="2">
        <v>1416.3600000000006</v>
      </c>
      <c r="M295" s="121">
        <v>1416.3600000000006</v>
      </c>
      <c r="N295" s="50">
        <v>0</v>
      </c>
      <c r="O295" s="50">
        <v>0</v>
      </c>
      <c r="P295" s="50">
        <v>0</v>
      </c>
      <c r="Q295" s="50">
        <v>0</v>
      </c>
      <c r="R295" s="50">
        <v>28255.9</v>
      </c>
      <c r="T295" s="41"/>
      <c r="U295" s="160"/>
      <c r="W295" s="160"/>
      <c r="Y295" s="160"/>
      <c r="Z295" s="5"/>
      <c r="AD295" s="5"/>
      <c r="AE295" s="5"/>
      <c r="AF295" s="5"/>
      <c r="AG295" s="5"/>
      <c r="AH295" s="5"/>
      <c r="AI295" s="159"/>
      <c r="AJ295" s="159"/>
      <c r="AK295" s="5"/>
      <c r="AL295" s="5"/>
      <c r="AM295" s="5"/>
      <c r="AN295" s="5"/>
      <c r="AO295" s="5"/>
      <c r="AP295" s="5"/>
      <c r="AQ295" s="5"/>
      <c r="AS295" s="41"/>
      <c r="AT295" s="5"/>
      <c r="AU295" s="5"/>
      <c r="AW295" s="41"/>
      <c r="AX295" s="5"/>
      <c r="AY295" s="5"/>
      <c r="AZ295" s="5"/>
      <c r="BG295" s="46"/>
      <c r="BL295" s="10"/>
      <c r="BN295" s="10"/>
      <c r="BT295" s="10"/>
    </row>
    <row r="296" spans="1:72" s="7" customFormat="1" hidden="1" x14ac:dyDescent="0.25">
      <c r="A296" s="27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121"/>
      <c r="N296" s="50">
        <v>0</v>
      </c>
      <c r="O296" s="50">
        <v>0</v>
      </c>
      <c r="P296" s="50">
        <v>0</v>
      </c>
      <c r="Q296" s="50">
        <v>0</v>
      </c>
      <c r="R296" s="50">
        <v>0</v>
      </c>
      <c r="S296" s="20"/>
      <c r="T296" s="41"/>
      <c r="U296" s="165"/>
      <c r="V296" s="20"/>
      <c r="W296" s="160"/>
      <c r="X296" s="20"/>
      <c r="Y296" s="160"/>
      <c r="Z296" s="5"/>
      <c r="AA296" s="131"/>
      <c r="AB296" s="131"/>
      <c r="AC296" s="20"/>
      <c r="AI296" s="137"/>
      <c r="AJ296" s="137"/>
      <c r="AR296" s="57"/>
      <c r="AS296" s="132"/>
      <c r="AV296" s="131"/>
      <c r="AW296" s="132"/>
      <c r="BG296" s="161"/>
      <c r="BL296" s="147"/>
      <c r="BM296" s="133"/>
      <c r="BN296" s="147"/>
      <c r="BS296" s="133"/>
      <c r="BT296" s="147"/>
    </row>
    <row r="297" spans="1:72" s="7" customFormat="1" hidden="1" x14ac:dyDescent="0.25">
      <c r="A297" s="27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121"/>
      <c r="N297" s="50">
        <v>0</v>
      </c>
      <c r="O297" s="50">
        <v>0</v>
      </c>
      <c r="P297" s="50">
        <v>0</v>
      </c>
      <c r="Q297" s="50">
        <v>0</v>
      </c>
      <c r="R297" s="50">
        <v>0</v>
      </c>
      <c r="S297" s="20"/>
      <c r="T297" s="41"/>
      <c r="U297" s="165"/>
      <c r="V297" s="20"/>
      <c r="W297" s="160"/>
      <c r="X297" s="20"/>
      <c r="Y297" s="160"/>
      <c r="Z297" s="5"/>
      <c r="AA297" s="131"/>
      <c r="AB297" s="131"/>
      <c r="AC297" s="20"/>
      <c r="AI297" s="137"/>
      <c r="AJ297" s="137"/>
      <c r="AR297" s="57"/>
      <c r="AS297" s="132"/>
      <c r="AV297" s="131"/>
      <c r="AW297" s="132"/>
      <c r="BG297" s="161"/>
      <c r="BL297" s="147"/>
      <c r="BM297" s="133"/>
      <c r="BN297" s="147"/>
      <c r="BS297" s="133"/>
      <c r="BT297" s="147"/>
    </row>
    <row r="298" spans="1:72" s="7" customFormat="1" hidden="1" x14ac:dyDescent="0.25">
      <c r="A298" s="27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121"/>
      <c r="N298" s="50">
        <v>0</v>
      </c>
      <c r="O298" s="50">
        <v>0</v>
      </c>
      <c r="P298" s="50">
        <v>0</v>
      </c>
      <c r="Q298" s="50">
        <v>0</v>
      </c>
      <c r="R298" s="50">
        <v>0</v>
      </c>
      <c r="S298" s="20"/>
      <c r="T298" s="41"/>
      <c r="U298" s="165"/>
      <c r="V298" s="20"/>
      <c r="W298" s="160"/>
      <c r="X298" s="20"/>
      <c r="Y298" s="160"/>
      <c r="Z298" s="5"/>
      <c r="AA298" s="131"/>
      <c r="AB298" s="131"/>
      <c r="AC298" s="20"/>
      <c r="AI298" s="137"/>
      <c r="AJ298" s="137"/>
      <c r="AR298" s="57"/>
      <c r="AS298" s="132"/>
      <c r="AV298" s="131"/>
      <c r="AW298" s="132"/>
      <c r="BG298" s="161"/>
      <c r="BL298" s="147"/>
      <c r="BM298" s="133"/>
      <c r="BN298" s="147"/>
      <c r="BS298" s="133"/>
      <c r="BT298" s="147"/>
    </row>
    <row r="299" spans="1:72" s="7" customFormat="1" ht="15.75" hidden="1" x14ac:dyDescent="0.25">
      <c r="A299" s="106"/>
      <c r="B299" s="14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121"/>
      <c r="N299" s="50">
        <v>0</v>
      </c>
      <c r="O299" s="50">
        <v>0</v>
      </c>
      <c r="P299" s="50">
        <v>0</v>
      </c>
      <c r="Q299" s="50">
        <v>0</v>
      </c>
      <c r="R299" s="50">
        <v>0</v>
      </c>
      <c r="S299" s="20"/>
      <c r="T299" s="41"/>
      <c r="U299" s="165"/>
      <c r="V299" s="20"/>
      <c r="W299" s="160"/>
      <c r="X299" s="20"/>
      <c r="Y299" s="160"/>
      <c r="Z299" s="5"/>
      <c r="AA299" s="131"/>
      <c r="AB299" s="131"/>
      <c r="AC299" s="20"/>
      <c r="AI299" s="137"/>
      <c r="AJ299" s="137"/>
      <c r="AR299" s="57"/>
      <c r="AS299" s="132"/>
      <c r="AV299" s="131"/>
      <c r="AW299" s="132"/>
      <c r="BG299" s="161"/>
      <c r="BL299" s="147"/>
      <c r="BM299" s="133"/>
      <c r="BN299" s="147"/>
      <c r="BS299" s="133"/>
      <c r="BT299" s="147"/>
    </row>
    <row r="300" spans="1:72" s="7" customFormat="1" hidden="1" x14ac:dyDescent="0.25">
      <c r="A300" s="27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121"/>
      <c r="N300" s="50">
        <v>0</v>
      </c>
      <c r="O300" s="50">
        <v>0</v>
      </c>
      <c r="P300" s="50">
        <v>0</v>
      </c>
      <c r="Q300" s="50">
        <v>0</v>
      </c>
      <c r="R300" s="50">
        <v>0</v>
      </c>
      <c r="S300" s="20"/>
      <c r="T300" s="41"/>
      <c r="U300" s="165"/>
      <c r="V300" s="20"/>
      <c r="W300" s="160"/>
      <c r="X300" s="20"/>
      <c r="Y300" s="160"/>
      <c r="Z300" s="5"/>
      <c r="AA300" s="131"/>
      <c r="AB300" s="131"/>
      <c r="AC300" s="20"/>
      <c r="AI300" s="137"/>
      <c r="AJ300" s="137"/>
      <c r="AR300" s="57"/>
      <c r="AS300" s="132"/>
      <c r="AV300" s="131"/>
      <c r="AW300" s="132"/>
      <c r="BG300" s="161"/>
      <c r="BL300" s="147"/>
      <c r="BM300" s="133"/>
      <c r="BN300" s="147"/>
      <c r="BS300" s="133"/>
      <c r="BT300" s="147"/>
    </row>
    <row r="301" spans="1:72" s="7" customFormat="1" hidden="1" x14ac:dyDescent="0.25">
      <c r="A301" s="27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121"/>
      <c r="N301" s="50">
        <v>0</v>
      </c>
      <c r="O301" s="50">
        <v>0</v>
      </c>
      <c r="P301" s="50">
        <v>0</v>
      </c>
      <c r="Q301" s="50">
        <v>0</v>
      </c>
      <c r="R301" s="50">
        <v>0</v>
      </c>
      <c r="S301" s="20"/>
      <c r="T301" s="41"/>
      <c r="U301" s="165"/>
      <c r="V301" s="20"/>
      <c r="W301" s="160"/>
      <c r="X301" s="20"/>
      <c r="Y301" s="160"/>
      <c r="Z301" s="5"/>
      <c r="AA301" s="131"/>
      <c r="AB301" s="131"/>
      <c r="AC301" s="20"/>
      <c r="AI301" s="137"/>
      <c r="AJ301" s="137"/>
      <c r="AR301" s="57"/>
      <c r="AS301" s="132"/>
      <c r="AV301" s="131"/>
      <c r="AW301" s="132"/>
      <c r="BG301" s="161"/>
      <c r="BL301" s="147"/>
      <c r="BM301" s="133"/>
      <c r="BN301" s="147"/>
      <c r="BS301" s="133"/>
      <c r="BT301" s="147"/>
    </row>
    <row r="302" spans="1:72" x14ac:dyDescent="0.25">
      <c r="A302" s="27"/>
      <c r="B302" s="3" t="s">
        <v>12</v>
      </c>
      <c r="C302" s="9">
        <v>0</v>
      </c>
      <c r="D302" s="9">
        <v>381.85</v>
      </c>
      <c r="E302" s="9">
        <v>331.84</v>
      </c>
      <c r="F302" s="9">
        <v>86.903234254288321</v>
      </c>
      <c r="G302" s="9">
        <v>50.010000000000048</v>
      </c>
      <c r="H302" s="9">
        <v>50.010000000000048</v>
      </c>
      <c r="I302" s="9">
        <v>0</v>
      </c>
      <c r="J302" s="9">
        <v>0</v>
      </c>
      <c r="K302" s="9" t="e">
        <v>#DIV/0!</v>
      </c>
      <c r="L302" s="9">
        <v>0</v>
      </c>
      <c r="M302" s="54">
        <v>50.010000000000048</v>
      </c>
      <c r="N302" s="65">
        <v>0</v>
      </c>
      <c r="O302" s="65">
        <v>0</v>
      </c>
      <c r="P302" s="65">
        <v>0</v>
      </c>
      <c r="Q302" s="65">
        <v>0</v>
      </c>
      <c r="R302" s="65">
        <v>0</v>
      </c>
      <c r="T302" s="41"/>
      <c r="U302" s="160"/>
      <c r="W302" s="160"/>
      <c r="Y302" s="160"/>
      <c r="Z302" s="5"/>
      <c r="AD302" s="5"/>
      <c r="AE302" s="5"/>
      <c r="AF302" s="5"/>
      <c r="AG302" s="5"/>
      <c r="AH302" s="5"/>
      <c r="AI302" s="159"/>
      <c r="AJ302" s="159"/>
      <c r="AK302" s="5"/>
      <c r="AL302" s="5"/>
      <c r="AM302" s="5"/>
      <c r="AN302" s="5"/>
      <c r="AO302" s="5"/>
      <c r="AP302" s="5"/>
      <c r="AQ302" s="5"/>
      <c r="AS302" s="41"/>
      <c r="AT302" s="5"/>
      <c r="AU302" s="5"/>
      <c r="AW302" s="41"/>
      <c r="AX302" s="5"/>
      <c r="AY302" s="5"/>
      <c r="AZ302" s="5"/>
      <c r="BG302" s="46"/>
      <c r="BL302" s="10"/>
      <c r="BN302" s="10"/>
      <c r="BT302" s="10"/>
    </row>
    <row r="303" spans="1:72" s="7" customFormat="1" ht="15.75" hidden="1" x14ac:dyDescent="0.25">
      <c r="A303" s="85"/>
      <c r="B303" s="104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149"/>
      <c r="N303" s="88"/>
      <c r="O303" s="88"/>
      <c r="P303" s="88"/>
      <c r="Q303" s="88"/>
      <c r="R303" s="88"/>
      <c r="S303" s="20"/>
      <c r="T303" s="41"/>
      <c r="U303" s="165"/>
      <c r="V303" s="20"/>
      <c r="W303" s="160"/>
      <c r="X303" s="20"/>
      <c r="Y303" s="160"/>
      <c r="Z303" s="5"/>
      <c r="AA303" s="131"/>
      <c r="AB303" s="131"/>
      <c r="AC303" s="20"/>
      <c r="AI303" s="137"/>
      <c r="AJ303" s="137"/>
      <c r="AR303" s="57"/>
      <c r="AS303" s="132"/>
      <c r="AV303" s="131"/>
      <c r="AW303" s="132"/>
      <c r="BG303" s="161"/>
      <c r="BL303" s="147"/>
      <c r="BM303" s="133"/>
      <c r="BN303" s="147"/>
      <c r="BS303" s="133"/>
      <c r="BT303" s="147"/>
    </row>
    <row r="304" spans="1:72" s="7" customFormat="1" hidden="1" x14ac:dyDescent="0.25">
      <c r="A304" s="27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121"/>
      <c r="N304" s="50">
        <v>0</v>
      </c>
      <c r="O304" s="50">
        <v>0</v>
      </c>
      <c r="P304" s="50">
        <v>0</v>
      </c>
      <c r="Q304" s="50">
        <v>0</v>
      </c>
      <c r="R304" s="50">
        <v>0</v>
      </c>
      <c r="S304" s="20"/>
      <c r="T304" s="41"/>
      <c r="U304" s="165"/>
      <c r="V304" s="20"/>
      <c r="W304" s="160"/>
      <c r="X304" s="20"/>
      <c r="Y304" s="160"/>
      <c r="Z304" s="5"/>
      <c r="AA304" s="131"/>
      <c r="AB304" s="131"/>
      <c r="AC304" s="20"/>
      <c r="AI304" s="137"/>
      <c r="AJ304" s="137"/>
      <c r="AR304" s="57"/>
      <c r="AS304" s="132"/>
      <c r="AV304" s="131"/>
      <c r="AW304" s="132"/>
      <c r="BG304" s="161"/>
      <c r="BL304" s="147"/>
      <c r="BM304" s="133"/>
      <c r="BN304" s="147"/>
      <c r="BS304" s="133"/>
      <c r="BT304" s="147"/>
    </row>
    <row r="305" spans="1:72" s="7" customFormat="1" ht="15.75" hidden="1" x14ac:dyDescent="0.25">
      <c r="A305" s="85"/>
      <c r="B305" s="104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150"/>
      <c r="N305" s="90"/>
      <c r="O305" s="90"/>
      <c r="P305" s="90"/>
      <c r="Q305" s="90"/>
      <c r="R305" s="90"/>
      <c r="S305" s="20"/>
      <c r="T305" s="41"/>
      <c r="U305" s="165"/>
      <c r="V305" s="20"/>
      <c r="W305" s="160"/>
      <c r="X305" s="20"/>
      <c r="Y305" s="160"/>
      <c r="Z305" s="5"/>
      <c r="AA305" s="131"/>
      <c r="AB305" s="131"/>
      <c r="AC305" s="20"/>
      <c r="AI305" s="137"/>
      <c r="AJ305" s="137"/>
      <c r="AR305" s="57"/>
      <c r="AS305" s="132"/>
      <c r="AV305" s="131"/>
      <c r="AW305" s="132"/>
      <c r="BG305" s="161"/>
      <c r="BL305" s="147"/>
      <c r="BM305" s="133"/>
      <c r="BN305" s="147"/>
      <c r="BS305" s="133"/>
      <c r="BT305" s="147"/>
    </row>
    <row r="306" spans="1:72" s="7" customFormat="1" hidden="1" x14ac:dyDescent="0.25">
      <c r="A306" s="27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121"/>
      <c r="N306" s="50">
        <v>0</v>
      </c>
      <c r="O306" s="50">
        <v>0</v>
      </c>
      <c r="P306" s="50">
        <v>0</v>
      </c>
      <c r="Q306" s="50">
        <v>0</v>
      </c>
      <c r="R306" s="50">
        <v>0</v>
      </c>
      <c r="S306" s="20"/>
      <c r="T306" s="41"/>
      <c r="U306" s="165"/>
      <c r="V306" s="20"/>
      <c r="W306" s="160"/>
      <c r="X306" s="20"/>
      <c r="Y306" s="160"/>
      <c r="Z306" s="5"/>
      <c r="AA306" s="131"/>
      <c r="AB306" s="131"/>
      <c r="AC306" s="20"/>
      <c r="AI306" s="137"/>
      <c r="AJ306" s="137"/>
      <c r="AR306" s="57"/>
      <c r="AS306" s="132"/>
      <c r="AV306" s="131"/>
      <c r="AW306" s="132"/>
      <c r="BG306" s="161"/>
      <c r="BL306" s="147"/>
      <c r="BM306" s="133"/>
      <c r="BN306" s="147"/>
      <c r="BS306" s="133"/>
      <c r="BT306" s="147"/>
    </row>
    <row r="307" spans="1:72" s="7" customFormat="1" hidden="1" x14ac:dyDescent="0.25">
      <c r="A307" s="27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121"/>
      <c r="N307" s="50">
        <v>0</v>
      </c>
      <c r="O307" s="50">
        <v>0</v>
      </c>
      <c r="P307" s="50">
        <v>0</v>
      </c>
      <c r="Q307" s="50">
        <v>0</v>
      </c>
      <c r="R307" s="50">
        <v>0</v>
      </c>
      <c r="S307" s="20"/>
      <c r="T307" s="41"/>
      <c r="U307" s="165"/>
      <c r="V307" s="20"/>
      <c r="W307" s="160"/>
      <c r="X307" s="20"/>
      <c r="Y307" s="160"/>
      <c r="Z307" s="5"/>
      <c r="AA307" s="131"/>
      <c r="AB307" s="131"/>
      <c r="AC307" s="20"/>
      <c r="AI307" s="137"/>
      <c r="AJ307" s="137"/>
      <c r="AR307" s="57"/>
      <c r="AS307" s="132"/>
      <c r="AV307" s="131"/>
      <c r="AW307" s="132"/>
      <c r="BG307" s="161"/>
      <c r="BL307" s="147"/>
      <c r="BM307" s="133"/>
      <c r="BN307" s="147"/>
      <c r="BS307" s="133"/>
      <c r="BT307" s="147"/>
    </row>
    <row r="308" spans="1:72" s="7" customFormat="1" hidden="1" x14ac:dyDescent="0.25">
      <c r="A308" s="27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121"/>
      <c r="N308" s="50">
        <v>0</v>
      </c>
      <c r="O308" s="50">
        <v>0</v>
      </c>
      <c r="P308" s="50">
        <v>0</v>
      </c>
      <c r="Q308" s="50">
        <v>0</v>
      </c>
      <c r="R308" s="50">
        <v>0</v>
      </c>
      <c r="S308" s="20"/>
      <c r="T308" s="41"/>
      <c r="U308" s="165"/>
      <c r="V308" s="20"/>
      <c r="W308" s="160"/>
      <c r="X308" s="20"/>
      <c r="Y308" s="160"/>
      <c r="Z308" s="5"/>
      <c r="AA308" s="131"/>
      <c r="AB308" s="131"/>
      <c r="AC308" s="20"/>
      <c r="AI308" s="137"/>
      <c r="AJ308" s="137"/>
      <c r="AR308" s="57"/>
      <c r="AS308" s="132"/>
      <c r="AV308" s="131"/>
      <c r="AW308" s="132"/>
      <c r="BG308" s="161"/>
      <c r="BL308" s="147"/>
      <c r="BM308" s="133"/>
      <c r="BN308" s="147"/>
      <c r="BS308" s="133"/>
      <c r="BT308" s="147"/>
    </row>
    <row r="309" spans="1:72" s="7" customFormat="1" hidden="1" x14ac:dyDescent="0.25">
      <c r="A309" s="27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121"/>
      <c r="N309" s="50">
        <v>0</v>
      </c>
      <c r="O309" s="50">
        <v>0</v>
      </c>
      <c r="P309" s="50">
        <v>0</v>
      </c>
      <c r="Q309" s="50">
        <v>0</v>
      </c>
      <c r="R309" s="50">
        <v>0</v>
      </c>
      <c r="S309" s="20"/>
      <c r="T309" s="41"/>
      <c r="U309" s="165"/>
      <c r="V309" s="20"/>
      <c r="W309" s="160"/>
      <c r="X309" s="20"/>
      <c r="Y309" s="160"/>
      <c r="Z309" s="5"/>
      <c r="AA309" s="131"/>
      <c r="AB309" s="131"/>
      <c r="AC309" s="20"/>
      <c r="AI309" s="137"/>
      <c r="AJ309" s="137"/>
      <c r="AR309" s="57"/>
      <c r="AS309" s="132"/>
      <c r="AV309" s="131"/>
      <c r="AW309" s="132"/>
      <c r="BG309" s="161"/>
      <c r="BL309" s="147"/>
      <c r="BM309" s="133"/>
      <c r="BN309" s="147"/>
      <c r="BS309" s="133"/>
      <c r="BT309" s="147"/>
    </row>
    <row r="310" spans="1:72" s="7" customFormat="1" hidden="1" x14ac:dyDescent="0.25">
      <c r="A310" s="27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121"/>
      <c r="N310" s="50">
        <v>0</v>
      </c>
      <c r="O310" s="50">
        <v>0</v>
      </c>
      <c r="P310" s="50">
        <v>0</v>
      </c>
      <c r="Q310" s="50">
        <v>0</v>
      </c>
      <c r="R310" s="50">
        <v>0</v>
      </c>
      <c r="S310" s="20"/>
      <c r="T310" s="41"/>
      <c r="U310" s="165"/>
      <c r="V310" s="20"/>
      <c r="W310" s="160"/>
      <c r="X310" s="20"/>
      <c r="Y310" s="160"/>
      <c r="Z310" s="5"/>
      <c r="AA310" s="131"/>
      <c r="AB310" s="131"/>
      <c r="AC310" s="20"/>
      <c r="AI310" s="137"/>
      <c r="AJ310" s="137"/>
      <c r="AR310" s="57"/>
      <c r="AS310" s="132"/>
      <c r="AV310" s="131"/>
      <c r="AW310" s="132"/>
      <c r="BG310" s="161"/>
      <c r="BL310" s="147"/>
      <c r="BM310" s="133"/>
      <c r="BN310" s="147"/>
      <c r="BS310" s="133"/>
      <c r="BT310" s="147"/>
    </row>
    <row r="311" spans="1:72" s="7" customFormat="1" hidden="1" x14ac:dyDescent="0.25">
      <c r="A311" s="27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121"/>
      <c r="N311" s="50">
        <v>0</v>
      </c>
      <c r="O311" s="50">
        <v>0</v>
      </c>
      <c r="P311" s="50">
        <v>0</v>
      </c>
      <c r="Q311" s="50">
        <v>0</v>
      </c>
      <c r="R311" s="50">
        <v>0</v>
      </c>
      <c r="S311" s="20"/>
      <c r="T311" s="41"/>
      <c r="U311" s="165"/>
      <c r="V311" s="20"/>
      <c r="W311" s="160"/>
      <c r="X311" s="20"/>
      <c r="Y311" s="160"/>
      <c r="Z311" s="5"/>
      <c r="AA311" s="131"/>
      <c r="AB311" s="131"/>
      <c r="AC311" s="20"/>
      <c r="AI311" s="137"/>
      <c r="AJ311" s="137"/>
      <c r="AR311" s="57"/>
      <c r="AS311" s="132"/>
      <c r="AV311" s="131"/>
      <c r="AW311" s="132"/>
      <c r="BG311" s="161"/>
      <c r="BL311" s="147"/>
      <c r="BM311" s="133"/>
      <c r="BN311" s="147"/>
      <c r="BS311" s="133"/>
      <c r="BT311" s="147"/>
    </row>
    <row r="312" spans="1:72" s="7" customFormat="1" hidden="1" x14ac:dyDescent="0.25">
      <c r="A312" s="27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121"/>
      <c r="N312" s="50">
        <v>0</v>
      </c>
      <c r="O312" s="50">
        <v>0</v>
      </c>
      <c r="P312" s="50">
        <v>0</v>
      </c>
      <c r="Q312" s="50">
        <v>0</v>
      </c>
      <c r="R312" s="50">
        <v>0</v>
      </c>
      <c r="S312" s="20"/>
      <c r="T312" s="41"/>
      <c r="U312" s="165"/>
      <c r="V312" s="20"/>
      <c r="W312" s="160"/>
      <c r="X312" s="20"/>
      <c r="Y312" s="160"/>
      <c r="Z312" s="5"/>
      <c r="AA312" s="131"/>
      <c r="AB312" s="131"/>
      <c r="AC312" s="20"/>
      <c r="AI312" s="137"/>
      <c r="AJ312" s="137"/>
      <c r="AR312" s="57"/>
      <c r="AS312" s="132"/>
      <c r="AV312" s="131"/>
      <c r="AW312" s="132"/>
      <c r="BG312" s="161"/>
      <c r="BL312" s="147"/>
      <c r="BM312" s="133"/>
      <c r="BN312" s="147"/>
      <c r="BS312" s="133"/>
      <c r="BT312" s="147"/>
    </row>
    <row r="313" spans="1:72" s="7" customFormat="1" hidden="1" x14ac:dyDescent="0.25">
      <c r="A313" s="27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121"/>
      <c r="N313" s="50">
        <v>0</v>
      </c>
      <c r="O313" s="50">
        <v>0</v>
      </c>
      <c r="P313" s="50">
        <v>0</v>
      </c>
      <c r="Q313" s="50">
        <v>0</v>
      </c>
      <c r="R313" s="50">
        <v>0</v>
      </c>
      <c r="S313" s="20"/>
      <c r="T313" s="41"/>
      <c r="U313" s="165"/>
      <c r="V313" s="20"/>
      <c r="W313" s="160"/>
      <c r="X313" s="20"/>
      <c r="Y313" s="160"/>
      <c r="Z313" s="5"/>
      <c r="AA313" s="131"/>
      <c r="AB313" s="131"/>
      <c r="AC313" s="20"/>
      <c r="AI313" s="137"/>
      <c r="AJ313" s="137"/>
      <c r="AR313" s="57"/>
      <c r="AS313" s="132"/>
      <c r="AV313" s="131"/>
      <c r="AW313" s="132"/>
      <c r="BG313" s="161"/>
      <c r="BL313" s="147"/>
      <c r="BM313" s="133"/>
      <c r="BN313" s="147"/>
      <c r="BS313" s="133"/>
      <c r="BT313" s="147"/>
    </row>
    <row r="314" spans="1:72" s="7" customFormat="1" hidden="1" x14ac:dyDescent="0.25">
      <c r="A314" s="27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121"/>
      <c r="N314" s="50">
        <v>0</v>
      </c>
      <c r="O314" s="50">
        <v>0</v>
      </c>
      <c r="P314" s="50">
        <v>0</v>
      </c>
      <c r="Q314" s="50">
        <v>0</v>
      </c>
      <c r="R314" s="50">
        <v>0</v>
      </c>
      <c r="S314" s="20"/>
      <c r="T314" s="41"/>
      <c r="U314" s="165"/>
      <c r="V314" s="20"/>
      <c r="W314" s="160"/>
      <c r="X314" s="20"/>
      <c r="Y314" s="160"/>
      <c r="Z314" s="5"/>
      <c r="AA314" s="131"/>
      <c r="AB314" s="131"/>
      <c r="AC314" s="20"/>
      <c r="AI314" s="137"/>
      <c r="AJ314" s="137"/>
      <c r="AR314" s="57"/>
      <c r="AS314" s="132"/>
      <c r="AV314" s="131"/>
      <c r="AW314" s="132"/>
      <c r="BG314" s="161"/>
      <c r="BL314" s="147"/>
      <c r="BM314" s="133"/>
      <c r="BN314" s="147"/>
      <c r="BS314" s="133"/>
      <c r="BT314" s="147"/>
    </row>
    <row r="315" spans="1:72" x14ac:dyDescent="0.25">
      <c r="A315" s="27">
        <v>5934</v>
      </c>
      <c r="B315" s="1" t="s">
        <v>66</v>
      </c>
      <c r="C315" s="2">
        <v>0</v>
      </c>
      <c r="D315" s="2">
        <v>381.85</v>
      </c>
      <c r="E315" s="2">
        <v>331.84</v>
      </c>
      <c r="F315" s="2">
        <v>86.903234254288321</v>
      </c>
      <c r="G315" s="2">
        <v>50.010000000000048</v>
      </c>
      <c r="H315" s="2">
        <v>50.010000000000048</v>
      </c>
      <c r="I315" s="2">
        <v>0</v>
      </c>
      <c r="J315" s="2">
        <v>0</v>
      </c>
      <c r="K315" s="2" t="e">
        <v>#DIV/0!</v>
      </c>
      <c r="L315" s="2">
        <v>0</v>
      </c>
      <c r="M315" s="121">
        <v>50.010000000000048</v>
      </c>
      <c r="N315" s="50">
        <v>0</v>
      </c>
      <c r="O315" s="50">
        <v>0</v>
      </c>
      <c r="P315" s="50">
        <v>0</v>
      </c>
      <c r="Q315" s="50">
        <v>0</v>
      </c>
      <c r="R315" s="50">
        <v>0</v>
      </c>
      <c r="T315" s="41"/>
      <c r="U315" s="160"/>
      <c r="W315" s="160"/>
      <c r="Y315" s="160"/>
      <c r="Z315" s="5"/>
      <c r="AD315" s="5"/>
      <c r="AE315" s="5"/>
      <c r="AF315" s="5"/>
      <c r="AG315" s="5"/>
      <c r="AH315" s="5"/>
      <c r="AI315" s="159"/>
      <c r="AJ315" s="159"/>
      <c r="AK315" s="5"/>
      <c r="AL315" s="5"/>
      <c r="AM315" s="5"/>
      <c r="AN315" s="5"/>
      <c r="AO315" s="5"/>
      <c r="AP315" s="5"/>
      <c r="AQ315" s="5"/>
      <c r="AS315" s="41"/>
      <c r="AT315" s="5"/>
      <c r="AU315" s="5"/>
      <c r="AW315" s="41"/>
      <c r="AX315" s="5"/>
      <c r="AY315" s="5"/>
      <c r="AZ315" s="5"/>
      <c r="BG315" s="46"/>
      <c r="BL315" s="10"/>
      <c r="BN315" s="10"/>
      <c r="BT315" s="10"/>
    </row>
    <row r="316" spans="1:72" s="7" customFormat="1" hidden="1" x14ac:dyDescent="0.25">
      <c r="A316" s="27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121"/>
      <c r="N316" s="50">
        <v>0</v>
      </c>
      <c r="O316" s="50">
        <v>0</v>
      </c>
      <c r="P316" s="50">
        <v>0</v>
      </c>
      <c r="Q316" s="50">
        <v>0</v>
      </c>
      <c r="R316" s="50">
        <v>0</v>
      </c>
      <c r="S316" s="20"/>
      <c r="T316" s="41"/>
      <c r="U316" s="165"/>
      <c r="V316" s="20"/>
      <c r="W316" s="160"/>
      <c r="X316" s="20"/>
      <c r="Y316" s="160"/>
      <c r="Z316" s="5"/>
      <c r="AA316" s="131"/>
      <c r="AB316" s="131"/>
      <c r="AC316" s="20"/>
      <c r="AI316" s="137"/>
      <c r="AJ316" s="137"/>
      <c r="AR316" s="57"/>
      <c r="AS316" s="132"/>
      <c r="AV316" s="131"/>
      <c r="AW316" s="132"/>
      <c r="BG316" s="161"/>
      <c r="BL316" s="147"/>
      <c r="BM316" s="133"/>
      <c r="BN316" s="147"/>
      <c r="BS316" s="133"/>
      <c r="BT316" s="147"/>
    </row>
    <row r="317" spans="1:72" s="7" customFormat="1" hidden="1" x14ac:dyDescent="0.25">
      <c r="A317" s="27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121"/>
      <c r="N317" s="50">
        <v>0</v>
      </c>
      <c r="O317" s="50">
        <v>0</v>
      </c>
      <c r="P317" s="50">
        <v>0</v>
      </c>
      <c r="Q317" s="50">
        <v>0</v>
      </c>
      <c r="R317" s="50">
        <v>0</v>
      </c>
      <c r="S317" s="20"/>
      <c r="T317" s="41"/>
      <c r="U317" s="165"/>
      <c r="V317" s="20"/>
      <c r="W317" s="160"/>
      <c r="X317" s="20"/>
      <c r="Y317" s="160"/>
      <c r="Z317" s="5"/>
      <c r="AA317" s="131"/>
      <c r="AB317" s="131"/>
      <c r="AC317" s="20"/>
      <c r="AI317" s="137"/>
      <c r="AJ317" s="137"/>
      <c r="AR317" s="57"/>
      <c r="AS317" s="132"/>
      <c r="AV317" s="131"/>
      <c r="AW317" s="132"/>
      <c r="BG317" s="161"/>
      <c r="BL317" s="147"/>
      <c r="BM317" s="133"/>
      <c r="BN317" s="147"/>
      <c r="BS317" s="133"/>
      <c r="BT317" s="147"/>
    </row>
    <row r="318" spans="1:72" s="7" customFormat="1" hidden="1" x14ac:dyDescent="0.25">
      <c r="A318" s="27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121"/>
      <c r="N318" s="50">
        <v>0</v>
      </c>
      <c r="O318" s="50">
        <v>0</v>
      </c>
      <c r="P318" s="50">
        <v>0</v>
      </c>
      <c r="Q318" s="50">
        <v>0</v>
      </c>
      <c r="R318" s="50">
        <v>0</v>
      </c>
      <c r="S318" s="20"/>
      <c r="T318" s="41"/>
      <c r="U318" s="165"/>
      <c r="V318" s="20"/>
      <c r="W318" s="160"/>
      <c r="X318" s="20"/>
      <c r="Y318" s="160"/>
      <c r="Z318" s="5"/>
      <c r="AA318" s="131"/>
      <c r="AB318" s="131"/>
      <c r="AC318" s="20"/>
      <c r="AI318" s="137"/>
      <c r="AJ318" s="137"/>
      <c r="AR318" s="57"/>
      <c r="AS318" s="132"/>
      <c r="AV318" s="131"/>
      <c r="AW318" s="132"/>
      <c r="BG318" s="161"/>
      <c r="BL318" s="147"/>
      <c r="BM318" s="133"/>
      <c r="BN318" s="147"/>
      <c r="BS318" s="133"/>
      <c r="BT318" s="147"/>
    </row>
    <row r="319" spans="1:72" s="7" customFormat="1" hidden="1" x14ac:dyDescent="0.25">
      <c r="A319" s="61"/>
      <c r="B319" s="60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151"/>
      <c r="N319" s="68">
        <v>0</v>
      </c>
      <c r="O319" s="68">
        <v>0</v>
      </c>
      <c r="P319" s="68">
        <v>0</v>
      </c>
      <c r="Q319" s="68">
        <v>0</v>
      </c>
      <c r="R319" s="68">
        <v>0</v>
      </c>
      <c r="S319" s="20"/>
      <c r="T319" s="41"/>
      <c r="U319" s="165"/>
      <c r="V319" s="20"/>
      <c r="W319" s="160"/>
      <c r="X319" s="20"/>
      <c r="Y319" s="160"/>
      <c r="Z319" s="5"/>
      <c r="AA319" s="131"/>
      <c r="AB319" s="131"/>
      <c r="AC319" s="20"/>
      <c r="AI319" s="137"/>
      <c r="AJ319" s="137"/>
      <c r="AR319" s="57"/>
      <c r="AS319" s="132"/>
      <c r="AV319" s="131"/>
      <c r="AW319" s="132"/>
      <c r="BG319" s="161"/>
      <c r="BL319" s="147"/>
      <c r="BM319" s="133"/>
      <c r="BN319" s="147"/>
      <c r="BS319" s="133"/>
      <c r="BT319" s="147"/>
    </row>
    <row r="320" spans="1:72" hidden="1" x14ac:dyDescent="0.25">
      <c r="A320" s="27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121"/>
      <c r="N320" s="50">
        <v>0</v>
      </c>
      <c r="O320" s="50">
        <v>0</v>
      </c>
      <c r="P320" s="50">
        <v>0</v>
      </c>
      <c r="Q320" s="50">
        <v>0</v>
      </c>
      <c r="R320" s="50">
        <v>0</v>
      </c>
      <c r="T320" s="41"/>
      <c r="U320" s="165"/>
      <c r="W320" s="160"/>
      <c r="Y320" s="160"/>
      <c r="Z320" s="5"/>
      <c r="AD320" s="5"/>
      <c r="AE320" s="5"/>
      <c r="AF320" s="5"/>
      <c r="AG320" s="5"/>
      <c r="AH320" s="5"/>
      <c r="AI320" s="159"/>
      <c r="AJ320" s="159"/>
      <c r="AK320" s="5"/>
      <c r="AL320" s="5"/>
      <c r="AM320" s="5"/>
      <c r="AN320" s="5"/>
      <c r="AO320" s="5"/>
      <c r="AP320" s="5"/>
      <c r="AQ320" s="5"/>
      <c r="AS320" s="41"/>
      <c r="AT320" s="5"/>
      <c r="AU320" s="5"/>
      <c r="AW320" s="41"/>
      <c r="AX320" s="5"/>
      <c r="AY320" s="5"/>
      <c r="AZ320" s="5"/>
      <c r="BG320" s="161"/>
      <c r="BL320" s="147"/>
      <c r="BM320" s="133"/>
      <c r="BN320" s="147"/>
      <c r="BS320" s="133"/>
      <c r="BT320" s="147"/>
    </row>
    <row r="321" spans="1:149" s="7" customFormat="1" hidden="1" x14ac:dyDescent="0.25">
      <c r="A321" s="27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121"/>
      <c r="N321" s="50">
        <v>0</v>
      </c>
      <c r="O321" s="50">
        <v>0</v>
      </c>
      <c r="P321" s="50">
        <v>0</v>
      </c>
      <c r="Q321" s="50">
        <v>0</v>
      </c>
      <c r="R321" s="50">
        <v>0</v>
      </c>
      <c r="S321" s="20"/>
      <c r="T321" s="41"/>
      <c r="U321" s="165"/>
      <c r="V321" s="20"/>
      <c r="W321" s="160"/>
      <c r="X321" s="20"/>
      <c r="Y321" s="160"/>
      <c r="Z321" s="5"/>
      <c r="AA321" s="131"/>
      <c r="AB321" s="131"/>
      <c r="AC321" s="20"/>
      <c r="AI321" s="137"/>
      <c r="AJ321" s="137"/>
      <c r="AR321" s="57"/>
      <c r="AS321" s="132"/>
      <c r="AV321" s="131"/>
      <c r="AW321" s="132"/>
      <c r="BG321" s="161"/>
      <c r="BL321" s="147"/>
      <c r="BM321" s="133"/>
      <c r="BN321" s="147"/>
      <c r="BS321" s="133"/>
      <c r="BT321" s="147"/>
    </row>
    <row r="322" spans="1:149" s="7" customFormat="1" hidden="1" x14ac:dyDescent="0.25">
      <c r="A322" s="27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121"/>
      <c r="N322" s="50">
        <v>0</v>
      </c>
      <c r="O322" s="50">
        <v>0</v>
      </c>
      <c r="P322" s="50">
        <v>0</v>
      </c>
      <c r="Q322" s="50">
        <v>0</v>
      </c>
      <c r="R322" s="50">
        <v>0</v>
      </c>
      <c r="S322" s="20"/>
      <c r="T322" s="41"/>
      <c r="U322" s="165"/>
      <c r="V322" s="20"/>
      <c r="W322" s="160"/>
      <c r="X322" s="20"/>
      <c r="Y322" s="160"/>
      <c r="Z322" s="5"/>
      <c r="AA322" s="131"/>
      <c r="AB322" s="131"/>
      <c r="AC322" s="20"/>
      <c r="AI322" s="137"/>
      <c r="AJ322" s="137"/>
      <c r="AR322" s="57"/>
      <c r="AS322" s="132"/>
      <c r="AV322" s="131"/>
      <c r="AW322" s="132"/>
      <c r="BG322" s="161"/>
      <c r="BL322" s="147"/>
      <c r="BM322" s="133"/>
      <c r="BN322" s="147"/>
      <c r="BS322" s="133"/>
      <c r="BT322" s="147"/>
    </row>
    <row r="323" spans="1:149" hidden="1" x14ac:dyDescent="0.25">
      <c r="A323" s="27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121"/>
      <c r="N323" s="50">
        <v>0</v>
      </c>
      <c r="O323" s="50">
        <v>0</v>
      </c>
      <c r="P323" s="50">
        <v>0</v>
      </c>
      <c r="Q323" s="50">
        <v>0</v>
      </c>
      <c r="R323" s="50">
        <v>0</v>
      </c>
      <c r="T323" s="41"/>
      <c r="U323" s="165"/>
      <c r="W323" s="160"/>
      <c r="Y323" s="160"/>
      <c r="AA323" s="131"/>
      <c r="AB323" s="131"/>
      <c r="AI323" s="137"/>
      <c r="AJ323" s="137"/>
      <c r="AR323" s="57"/>
      <c r="AS323" s="132"/>
      <c r="AV323" s="131"/>
      <c r="AW323" s="132"/>
      <c r="BG323" s="161"/>
      <c r="BL323" s="147"/>
      <c r="BM323" s="133"/>
      <c r="BN323" s="147"/>
      <c r="BS323" s="133"/>
      <c r="BT323" s="147"/>
    </row>
    <row r="324" spans="1:149" s="7" customFormat="1" hidden="1" x14ac:dyDescent="0.25">
      <c r="A324" s="27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121"/>
      <c r="N324" s="50">
        <v>0</v>
      </c>
      <c r="O324" s="50">
        <v>0</v>
      </c>
      <c r="P324" s="50">
        <v>0</v>
      </c>
      <c r="Q324" s="50">
        <v>0</v>
      </c>
      <c r="R324" s="50">
        <v>0</v>
      </c>
      <c r="S324" s="20"/>
      <c r="T324" s="41"/>
      <c r="U324" s="165"/>
      <c r="V324" s="20"/>
      <c r="W324" s="160"/>
      <c r="X324" s="20"/>
      <c r="Y324" s="160"/>
      <c r="Z324" s="20"/>
      <c r="AA324" s="131"/>
      <c r="AB324" s="131"/>
      <c r="AC324" s="20"/>
      <c r="AD324" s="20"/>
      <c r="AE324" s="20"/>
      <c r="AF324" s="20"/>
      <c r="AG324" s="20"/>
      <c r="AH324" s="20"/>
      <c r="AI324" s="137"/>
      <c r="AJ324" s="137"/>
      <c r="AK324" s="20"/>
      <c r="AL324" s="20"/>
      <c r="AM324" s="20"/>
      <c r="AN324" s="20"/>
      <c r="AO324" s="20"/>
      <c r="AP324" s="20"/>
      <c r="AQ324" s="20"/>
      <c r="AR324" s="57"/>
      <c r="AS324" s="132"/>
      <c r="AT324" s="20"/>
      <c r="AU324" s="20"/>
      <c r="AV324" s="131"/>
      <c r="AW324" s="132"/>
      <c r="AX324" s="20"/>
      <c r="AY324" s="20"/>
      <c r="AZ324" s="20"/>
      <c r="BA324" s="5"/>
      <c r="BB324" s="5"/>
      <c r="BC324" s="5"/>
      <c r="BD324" s="5"/>
      <c r="BE324" s="5"/>
      <c r="BF324" s="5"/>
      <c r="BG324" s="161"/>
      <c r="BH324" s="5"/>
      <c r="BI324" s="5"/>
      <c r="BJ324" s="5"/>
      <c r="BK324" s="5"/>
      <c r="BL324" s="147"/>
      <c r="BM324" s="133"/>
      <c r="BN324" s="147"/>
      <c r="BO324" s="5"/>
      <c r="BP324" s="5"/>
      <c r="BQ324" s="5"/>
      <c r="BR324" s="5"/>
      <c r="BS324" s="133"/>
      <c r="BT324" s="147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</row>
    <row r="325" spans="1:149" x14ac:dyDescent="0.25">
      <c r="A325" s="27"/>
      <c r="B325" s="3" t="s">
        <v>21</v>
      </c>
      <c r="C325" s="9">
        <v>-6.5192580223083496E-9</v>
      </c>
      <c r="D325" s="9">
        <v>31578603.370000001</v>
      </c>
      <c r="E325" s="9">
        <v>30813205.530000001</v>
      </c>
      <c r="F325" s="9">
        <v>97.576213770343188</v>
      </c>
      <c r="G325" s="9">
        <v>765397.83999999578</v>
      </c>
      <c r="H325" s="9">
        <v>50.010000000000048</v>
      </c>
      <c r="I325" s="9">
        <v>6835431.4899999993</v>
      </c>
      <c r="J325" s="9">
        <v>6070083.6600000039</v>
      </c>
      <c r="K325" s="9">
        <v>88.803225793138694</v>
      </c>
      <c r="L325" s="9">
        <v>765347.82999999635</v>
      </c>
      <c r="M325" s="54">
        <v>765397.83999999636</v>
      </c>
      <c r="N325" s="65">
        <v>0</v>
      </c>
      <c r="O325" s="65">
        <v>0</v>
      </c>
      <c r="P325" s="65">
        <v>0</v>
      </c>
      <c r="Q325" s="65">
        <v>0</v>
      </c>
      <c r="R325" s="65">
        <v>6070083.6600000039</v>
      </c>
      <c r="T325" s="41"/>
      <c r="U325" s="160"/>
      <c r="W325" s="160"/>
      <c r="Y325" s="160"/>
      <c r="AI325" s="159"/>
      <c r="AJ325" s="159"/>
      <c r="AS325" s="41"/>
      <c r="AW325" s="41"/>
      <c r="BG325" s="46"/>
      <c r="BL325" s="10"/>
      <c r="BN325" s="10"/>
      <c r="BT325" s="10"/>
    </row>
    <row r="326" spans="1:149" x14ac:dyDescent="0.25">
      <c r="A326" s="27"/>
      <c r="B326" s="3" t="s">
        <v>15</v>
      </c>
      <c r="C326" s="2"/>
      <c r="D326" s="2"/>
      <c r="E326" s="2"/>
      <c r="F326" s="2" t="e">
        <v>#DIV/0!</v>
      </c>
      <c r="G326" s="2"/>
      <c r="H326" s="2"/>
      <c r="I326" s="2"/>
      <c r="J326" s="2"/>
      <c r="K326" s="2" t="e">
        <v>#DIV/0!</v>
      </c>
      <c r="L326" s="2"/>
      <c r="M326" s="121"/>
      <c r="N326" s="66"/>
      <c r="O326" s="66"/>
      <c r="P326" s="66"/>
      <c r="Q326" s="66"/>
      <c r="R326" s="66"/>
      <c r="T326" s="41"/>
      <c r="U326" s="160"/>
      <c r="W326" s="160"/>
      <c r="Y326" s="160"/>
      <c r="AI326" s="159"/>
      <c r="AJ326" s="159"/>
      <c r="AS326" s="41"/>
      <c r="AW326" s="41"/>
      <c r="BG326" s="46"/>
      <c r="BL326" s="10"/>
      <c r="BN326" s="10"/>
      <c r="BT326" s="10"/>
    </row>
    <row r="327" spans="1:149" hidden="1" x14ac:dyDescent="0.25">
      <c r="A327" s="27"/>
      <c r="B327" s="3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54"/>
      <c r="N327" s="65"/>
      <c r="O327" s="65"/>
      <c r="P327" s="65"/>
      <c r="Q327" s="65"/>
      <c r="R327" s="65"/>
      <c r="T327" s="41"/>
      <c r="U327" s="165"/>
      <c r="W327" s="160"/>
      <c r="Y327" s="160"/>
      <c r="AA327" s="131"/>
      <c r="AB327" s="131"/>
      <c r="AI327" s="137"/>
      <c r="AJ327" s="137"/>
      <c r="AR327" s="57"/>
      <c r="AS327" s="132"/>
      <c r="AV327" s="131"/>
      <c r="AW327" s="132"/>
      <c r="BG327" s="161"/>
      <c r="BL327" s="147"/>
      <c r="BM327" s="133"/>
      <c r="BN327" s="147"/>
      <c r="BS327" s="133"/>
      <c r="BT327" s="147"/>
    </row>
    <row r="328" spans="1:149" s="24" customFormat="1" hidden="1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148"/>
      <c r="N328" s="23"/>
      <c r="O328" s="23"/>
      <c r="P328" s="23"/>
      <c r="Q328" s="23"/>
      <c r="R328" s="23"/>
      <c r="S328" s="20"/>
      <c r="T328" s="41"/>
      <c r="U328" s="165"/>
      <c r="V328" s="20"/>
      <c r="W328" s="160"/>
      <c r="X328" s="20"/>
      <c r="Y328" s="160"/>
      <c r="Z328" s="20"/>
      <c r="AA328" s="131"/>
      <c r="AB328" s="131"/>
      <c r="AC328" s="20"/>
      <c r="AD328" s="20"/>
      <c r="AE328" s="20"/>
      <c r="AF328" s="20"/>
      <c r="AG328" s="20"/>
      <c r="AH328" s="20"/>
      <c r="AI328" s="137"/>
      <c r="AJ328" s="137"/>
      <c r="AK328" s="20"/>
      <c r="AL328" s="20"/>
      <c r="AM328" s="20"/>
      <c r="AN328" s="20"/>
      <c r="AO328" s="20"/>
      <c r="AP328" s="20"/>
      <c r="AQ328" s="20"/>
      <c r="AR328" s="57"/>
      <c r="AS328" s="132"/>
      <c r="AT328" s="20"/>
      <c r="AU328" s="20"/>
      <c r="AV328" s="131"/>
      <c r="AW328" s="132"/>
      <c r="AX328" s="20"/>
      <c r="AY328" s="132"/>
      <c r="AZ328" s="131"/>
      <c r="BA328" s="147"/>
      <c r="BB328" s="5"/>
      <c r="BC328" s="5"/>
      <c r="BD328" s="5"/>
      <c r="BE328" s="5"/>
      <c r="BF328" s="5"/>
      <c r="BG328" s="161"/>
      <c r="BH328" s="5"/>
      <c r="BI328" s="5"/>
      <c r="BJ328" s="5"/>
      <c r="BK328" s="5"/>
      <c r="BL328" s="147"/>
      <c r="BM328" s="133"/>
      <c r="BN328" s="147"/>
      <c r="BO328" s="5"/>
      <c r="BP328" s="5"/>
      <c r="BQ328" s="5"/>
      <c r="BR328" s="5"/>
      <c r="BS328" s="133"/>
      <c r="BT328" s="147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</row>
    <row r="329" spans="1:149" s="24" customFormat="1" hidden="1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148"/>
      <c r="N329" s="23"/>
      <c r="O329" s="23"/>
      <c r="P329" s="23"/>
      <c r="Q329" s="23"/>
      <c r="R329" s="23"/>
      <c r="S329" s="20"/>
      <c r="T329" s="41"/>
      <c r="U329" s="165"/>
      <c r="V329" s="20"/>
      <c r="W329" s="160"/>
      <c r="X329" s="20"/>
      <c r="Y329" s="160"/>
      <c r="Z329" s="20"/>
      <c r="AA329" s="131"/>
      <c r="AB329" s="131"/>
      <c r="AC329" s="20"/>
      <c r="AD329" s="20"/>
      <c r="AE329" s="20"/>
      <c r="AF329" s="20"/>
      <c r="AG329" s="20"/>
      <c r="AH329" s="20"/>
      <c r="AI329" s="137"/>
      <c r="AJ329" s="137"/>
      <c r="AK329" s="20"/>
      <c r="AL329" s="20"/>
      <c r="AM329" s="20"/>
      <c r="AN329" s="20"/>
      <c r="AO329" s="20"/>
      <c r="AP329" s="20"/>
      <c r="AQ329" s="20"/>
      <c r="AR329" s="57"/>
      <c r="AS329" s="132"/>
      <c r="AT329" s="20"/>
      <c r="AU329" s="20"/>
      <c r="AV329" s="131"/>
      <c r="AW329" s="132"/>
      <c r="AX329" s="20"/>
      <c r="AY329" s="132"/>
      <c r="AZ329" s="131"/>
      <c r="BA329" s="147"/>
      <c r="BB329" s="5"/>
      <c r="BC329" s="5"/>
      <c r="BD329" s="5"/>
      <c r="BE329" s="5"/>
      <c r="BF329" s="5"/>
      <c r="BG329" s="161"/>
      <c r="BH329" s="5"/>
      <c r="BI329" s="5"/>
      <c r="BJ329" s="5"/>
      <c r="BK329" s="5"/>
      <c r="BL329" s="147"/>
      <c r="BM329" s="133"/>
      <c r="BN329" s="147"/>
      <c r="BO329" s="5"/>
      <c r="BP329" s="5"/>
      <c r="BQ329" s="5"/>
      <c r="BR329" s="5"/>
      <c r="BS329" s="133"/>
      <c r="BT329" s="147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</row>
    <row r="330" spans="1:149" s="24" customFormat="1" hidden="1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148"/>
      <c r="N330" s="23"/>
      <c r="O330" s="23"/>
      <c r="P330" s="23"/>
      <c r="Q330" s="23"/>
      <c r="R330" s="23"/>
      <c r="S330" s="20"/>
      <c r="T330" s="41"/>
      <c r="U330" s="165"/>
      <c r="V330" s="20"/>
      <c r="W330" s="160"/>
      <c r="X330" s="20"/>
      <c r="Y330" s="160"/>
      <c r="Z330" s="20"/>
      <c r="AA330" s="131"/>
      <c r="AB330" s="131"/>
      <c r="AC330" s="20"/>
      <c r="AD330" s="20"/>
      <c r="AE330" s="20"/>
      <c r="AF330" s="20"/>
      <c r="AG330" s="20"/>
      <c r="AH330" s="20"/>
      <c r="AI330" s="137"/>
      <c r="AJ330" s="137"/>
      <c r="AK330" s="20"/>
      <c r="AL330" s="20"/>
      <c r="AM330" s="20"/>
      <c r="AN330" s="20"/>
      <c r="AO330" s="41"/>
      <c r="AP330" s="20"/>
      <c r="AQ330" s="20"/>
      <c r="AR330" s="57"/>
      <c r="AS330" s="132"/>
      <c r="AT330" s="20"/>
      <c r="AU330" s="20"/>
      <c r="AV330" s="131"/>
      <c r="AW330" s="132"/>
      <c r="AX330" s="20"/>
      <c r="AY330" s="132"/>
      <c r="AZ330" s="131"/>
      <c r="BA330" s="147"/>
      <c r="BB330" s="5"/>
      <c r="BC330" s="5"/>
      <c r="BD330" s="5"/>
      <c r="BE330" s="5"/>
      <c r="BF330" s="5"/>
      <c r="BG330" s="161"/>
      <c r="BH330" s="5"/>
      <c r="BI330" s="5"/>
      <c r="BJ330" s="5"/>
      <c r="BK330" s="5"/>
      <c r="BL330" s="147"/>
      <c r="BM330" s="133"/>
      <c r="BN330" s="147"/>
      <c r="BO330" s="5"/>
      <c r="BP330" s="5"/>
      <c r="BQ330" s="5"/>
      <c r="BR330" s="5"/>
      <c r="BS330" s="133"/>
      <c r="BT330" s="147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</row>
    <row r="331" spans="1:149" s="24" customFormat="1" hidden="1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148"/>
      <c r="N331" s="23"/>
      <c r="O331" s="23"/>
      <c r="P331" s="23"/>
      <c r="Q331" s="23"/>
      <c r="R331" s="23"/>
      <c r="S331" s="20"/>
      <c r="T331" s="41"/>
      <c r="U331" s="165"/>
      <c r="V331" s="20"/>
      <c r="W331" s="160"/>
      <c r="X331" s="20"/>
      <c r="Y331" s="160"/>
      <c r="Z331" s="20"/>
      <c r="AA331" s="131"/>
      <c r="AB331" s="131"/>
      <c r="AC331" s="20"/>
      <c r="AD331" s="20"/>
      <c r="AE331" s="20"/>
      <c r="AF331" s="20"/>
      <c r="AG331" s="20"/>
      <c r="AH331" s="20"/>
      <c r="AI331" s="137"/>
      <c r="AJ331" s="137"/>
      <c r="AK331" s="20"/>
      <c r="AL331" s="20"/>
      <c r="AM331" s="20"/>
      <c r="AN331" s="20"/>
      <c r="AO331" s="41"/>
      <c r="AP331" s="20"/>
      <c r="AQ331" s="20"/>
      <c r="AR331" s="57"/>
      <c r="AS331" s="132"/>
      <c r="AT331" s="20"/>
      <c r="AU331" s="20"/>
      <c r="AV331" s="131"/>
      <c r="AW331" s="132"/>
      <c r="AX331" s="20"/>
      <c r="AY331" s="132"/>
      <c r="AZ331" s="131"/>
      <c r="BA331" s="147"/>
      <c r="BB331" s="5"/>
      <c r="BC331" s="5"/>
      <c r="BD331" s="5"/>
      <c r="BE331" s="5"/>
      <c r="BF331" s="5"/>
      <c r="BG331" s="161"/>
      <c r="BH331" s="5"/>
      <c r="BI331" s="5"/>
      <c r="BJ331" s="5"/>
      <c r="BK331" s="5"/>
      <c r="BL331" s="147"/>
      <c r="BM331" s="133"/>
      <c r="BN331" s="147"/>
      <c r="BO331" s="5"/>
      <c r="BP331" s="5"/>
      <c r="BQ331" s="5"/>
      <c r="BR331" s="5"/>
      <c r="BS331" s="133"/>
      <c r="BT331" s="147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</row>
    <row r="332" spans="1:149" s="24" customFormat="1" hidden="1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148"/>
      <c r="N332" s="23"/>
      <c r="O332" s="23"/>
      <c r="P332" s="23"/>
      <c r="Q332" s="23"/>
      <c r="R332" s="23"/>
      <c r="S332" s="20"/>
      <c r="T332" s="41"/>
      <c r="U332" s="165"/>
      <c r="V332" s="20"/>
      <c r="W332" s="160"/>
      <c r="X332" s="20"/>
      <c r="Y332" s="160"/>
      <c r="Z332" s="20"/>
      <c r="AA332" s="131"/>
      <c r="AB332" s="131"/>
      <c r="AC332" s="20"/>
      <c r="AD332" s="20"/>
      <c r="AE332" s="20"/>
      <c r="AF332" s="20"/>
      <c r="AG332" s="20"/>
      <c r="AH332" s="20"/>
      <c r="AI332" s="137"/>
      <c r="AJ332" s="137"/>
      <c r="AK332" s="20"/>
      <c r="AL332" s="20"/>
      <c r="AM332" s="20"/>
      <c r="AN332" s="20"/>
      <c r="AO332" s="20"/>
      <c r="AP332" s="20"/>
      <c r="AQ332" s="20"/>
      <c r="AR332" s="57"/>
      <c r="AS332" s="132"/>
      <c r="AT332" s="20"/>
      <c r="AU332" s="20"/>
      <c r="AV332" s="131"/>
      <c r="AW332" s="132"/>
      <c r="AX332" s="20"/>
      <c r="AY332" s="132"/>
      <c r="AZ332" s="131"/>
      <c r="BA332" s="147"/>
      <c r="BB332" s="5"/>
      <c r="BC332" s="5"/>
      <c r="BD332" s="5"/>
      <c r="BE332" s="5"/>
      <c r="BF332" s="5"/>
      <c r="BG332" s="161"/>
      <c r="BH332" s="5"/>
      <c r="BI332" s="5"/>
      <c r="BJ332" s="5"/>
      <c r="BK332" s="5"/>
      <c r="BL332" s="147"/>
      <c r="BM332" s="133"/>
      <c r="BN332" s="147"/>
      <c r="BO332" s="5"/>
      <c r="BP332" s="5"/>
      <c r="BQ332" s="5"/>
      <c r="BR332" s="5"/>
      <c r="BS332" s="133"/>
      <c r="BT332" s="147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</row>
    <row r="333" spans="1:149" s="24" customFormat="1" hidden="1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148"/>
      <c r="N333" s="23"/>
      <c r="O333" s="23"/>
      <c r="P333" s="23"/>
      <c r="Q333" s="23"/>
      <c r="R333" s="23"/>
      <c r="S333" s="20"/>
      <c r="T333" s="41"/>
      <c r="U333" s="165"/>
      <c r="V333" s="20"/>
      <c r="W333" s="160"/>
      <c r="X333" s="20"/>
      <c r="Y333" s="160"/>
      <c r="Z333" s="20"/>
      <c r="AA333" s="131"/>
      <c r="AB333" s="131"/>
      <c r="AC333" s="20"/>
      <c r="AD333" s="20"/>
      <c r="AE333" s="20"/>
      <c r="AF333" s="20"/>
      <c r="AG333" s="20"/>
      <c r="AH333" s="20"/>
      <c r="AI333" s="137"/>
      <c r="AJ333" s="137"/>
      <c r="AK333" s="20"/>
      <c r="AL333" s="20"/>
      <c r="AM333" s="20"/>
      <c r="AN333" s="20"/>
      <c r="AO333" s="20"/>
      <c r="AP333" s="20"/>
      <c r="AQ333" s="20"/>
      <c r="AR333" s="57"/>
      <c r="AS333" s="132"/>
      <c r="AT333" s="20"/>
      <c r="AU333" s="20"/>
      <c r="AV333" s="131"/>
      <c r="AW333" s="132"/>
      <c r="AX333" s="20"/>
      <c r="AY333" s="132"/>
      <c r="AZ333" s="131"/>
      <c r="BA333" s="147"/>
      <c r="BB333" s="5"/>
      <c r="BC333" s="5"/>
      <c r="BD333" s="5"/>
      <c r="BE333" s="5"/>
      <c r="BF333" s="5"/>
      <c r="BG333" s="161"/>
      <c r="BH333" s="5"/>
      <c r="BI333" s="5"/>
      <c r="BJ333" s="5"/>
      <c r="BK333" s="5"/>
      <c r="BL333" s="147"/>
      <c r="BM333" s="133"/>
      <c r="BN333" s="147"/>
      <c r="BO333" s="5"/>
      <c r="BP333" s="5"/>
      <c r="BQ333" s="5"/>
      <c r="BR333" s="5"/>
      <c r="BS333" s="133"/>
      <c r="BT333" s="147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</row>
    <row r="334" spans="1:149" s="24" customFormat="1" hidden="1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148"/>
      <c r="N334" s="23"/>
      <c r="O334" s="23"/>
      <c r="P334" s="23"/>
      <c r="Q334" s="23"/>
      <c r="R334" s="23"/>
      <c r="S334" s="20"/>
      <c r="T334" s="41"/>
      <c r="U334" s="165"/>
      <c r="V334" s="20"/>
      <c r="W334" s="160"/>
      <c r="X334" s="20"/>
      <c r="Y334" s="160"/>
      <c r="Z334" s="20"/>
      <c r="AA334" s="131"/>
      <c r="AB334" s="131"/>
      <c r="AC334" s="20"/>
      <c r="AD334" s="20"/>
      <c r="AE334" s="20"/>
      <c r="AF334" s="20"/>
      <c r="AG334" s="20"/>
      <c r="AH334" s="20"/>
      <c r="AI334" s="137"/>
      <c r="AJ334" s="137"/>
      <c r="AK334" s="20"/>
      <c r="AL334" s="20"/>
      <c r="AM334" s="20"/>
      <c r="AN334" s="20"/>
      <c r="AO334" s="41"/>
      <c r="AP334" s="20"/>
      <c r="AQ334" s="20"/>
      <c r="AR334" s="57"/>
      <c r="AS334" s="132"/>
      <c r="AT334" s="20"/>
      <c r="AU334" s="20"/>
      <c r="AV334" s="131"/>
      <c r="AW334" s="132"/>
      <c r="AX334" s="20"/>
      <c r="AY334" s="132"/>
      <c r="AZ334" s="131"/>
      <c r="BA334" s="147"/>
      <c r="BB334" s="5"/>
      <c r="BC334" s="5"/>
      <c r="BD334" s="5"/>
      <c r="BE334" s="5"/>
      <c r="BF334" s="5"/>
      <c r="BG334" s="161"/>
      <c r="BH334" s="5"/>
      <c r="BI334" s="5"/>
      <c r="BJ334" s="5"/>
      <c r="BK334" s="5"/>
      <c r="BL334" s="147"/>
      <c r="BM334" s="133"/>
      <c r="BN334" s="147"/>
      <c r="BO334" s="5"/>
      <c r="BP334" s="5"/>
      <c r="BQ334" s="5"/>
      <c r="BR334" s="5"/>
      <c r="BS334" s="133"/>
      <c r="BT334" s="147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</row>
    <row r="335" spans="1:149" s="24" customFormat="1" hidden="1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148"/>
      <c r="N335" s="23"/>
      <c r="O335" s="23"/>
      <c r="P335" s="23"/>
      <c r="Q335" s="23"/>
      <c r="R335" s="23"/>
      <c r="S335" s="20"/>
      <c r="T335" s="41"/>
      <c r="U335" s="165"/>
      <c r="V335" s="20"/>
      <c r="W335" s="160"/>
      <c r="X335" s="20"/>
      <c r="Y335" s="160"/>
      <c r="Z335" s="20"/>
      <c r="AA335" s="131"/>
      <c r="AB335" s="131"/>
      <c r="AC335" s="20"/>
      <c r="AD335" s="20"/>
      <c r="AE335" s="20"/>
      <c r="AF335" s="20"/>
      <c r="AG335" s="20"/>
      <c r="AH335" s="20"/>
      <c r="AI335" s="137"/>
      <c r="AJ335" s="137"/>
      <c r="AK335" s="20"/>
      <c r="AL335" s="20"/>
      <c r="AM335" s="20"/>
      <c r="AN335" s="20"/>
      <c r="AO335" s="41"/>
      <c r="AP335" s="20"/>
      <c r="AQ335" s="20"/>
      <c r="AR335" s="57"/>
      <c r="AS335" s="132"/>
      <c r="AT335" s="20"/>
      <c r="AU335" s="20"/>
      <c r="AV335" s="131"/>
      <c r="AW335" s="132"/>
      <c r="AX335" s="20"/>
      <c r="AY335" s="132"/>
      <c r="AZ335" s="131"/>
      <c r="BA335" s="147"/>
      <c r="BB335" s="5"/>
      <c r="BC335" s="5"/>
      <c r="BD335" s="5"/>
      <c r="BE335" s="5"/>
      <c r="BF335" s="5"/>
      <c r="BG335" s="161"/>
      <c r="BH335" s="5"/>
      <c r="BI335" s="5"/>
      <c r="BJ335" s="5"/>
      <c r="BK335" s="5"/>
      <c r="BL335" s="147"/>
      <c r="BM335" s="133"/>
      <c r="BN335" s="147"/>
      <c r="BO335" s="5"/>
      <c r="BP335" s="5"/>
      <c r="BQ335" s="5"/>
      <c r="BR335" s="5"/>
      <c r="BS335" s="133"/>
      <c r="BT335" s="147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</row>
    <row r="336" spans="1:149" s="24" customFormat="1" hidden="1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148"/>
      <c r="N336" s="23"/>
      <c r="O336" s="23"/>
      <c r="P336" s="23"/>
      <c r="Q336" s="23"/>
      <c r="R336" s="23"/>
      <c r="S336" s="20"/>
      <c r="T336" s="41"/>
      <c r="U336" s="165"/>
      <c r="V336" s="20"/>
      <c r="W336" s="160"/>
      <c r="X336" s="20"/>
      <c r="Y336" s="160"/>
      <c r="Z336" s="20"/>
      <c r="AA336" s="131"/>
      <c r="AB336" s="131"/>
      <c r="AC336" s="20"/>
      <c r="AD336" s="20"/>
      <c r="AE336" s="20"/>
      <c r="AF336" s="20"/>
      <c r="AG336" s="20"/>
      <c r="AH336" s="20"/>
      <c r="AI336" s="137"/>
      <c r="AJ336" s="137"/>
      <c r="AK336" s="20"/>
      <c r="AL336" s="20"/>
      <c r="AM336" s="20"/>
      <c r="AN336" s="20"/>
      <c r="AO336" s="41"/>
      <c r="AP336" s="20"/>
      <c r="AQ336" s="20"/>
      <c r="AR336" s="57"/>
      <c r="AS336" s="132"/>
      <c r="AT336" s="20"/>
      <c r="AU336" s="20"/>
      <c r="AV336" s="131"/>
      <c r="AW336" s="132"/>
      <c r="AX336" s="20"/>
      <c r="AY336" s="132"/>
      <c r="AZ336" s="131"/>
      <c r="BA336" s="147"/>
      <c r="BB336" s="5"/>
      <c r="BC336" s="5"/>
      <c r="BD336" s="5"/>
      <c r="BE336" s="5"/>
      <c r="BF336" s="5"/>
      <c r="BG336" s="161"/>
      <c r="BH336" s="5"/>
      <c r="BI336" s="5"/>
      <c r="BJ336" s="5"/>
      <c r="BK336" s="5"/>
      <c r="BL336" s="147"/>
      <c r="BM336" s="133"/>
      <c r="BN336" s="147"/>
      <c r="BO336" s="5"/>
      <c r="BP336" s="5"/>
      <c r="BQ336" s="5"/>
      <c r="BR336" s="5"/>
      <c r="BS336" s="133"/>
      <c r="BT336" s="147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</row>
    <row r="337" spans="1:149" s="24" customFormat="1" hidden="1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148"/>
      <c r="N337" s="23"/>
      <c r="O337" s="23"/>
      <c r="P337" s="23"/>
      <c r="Q337" s="23"/>
      <c r="R337" s="23"/>
      <c r="S337" s="20"/>
      <c r="T337" s="41"/>
      <c r="U337" s="165"/>
      <c r="V337" s="20"/>
      <c r="W337" s="160"/>
      <c r="X337" s="20"/>
      <c r="Y337" s="160"/>
      <c r="Z337" s="20"/>
      <c r="AA337" s="131"/>
      <c r="AB337" s="131"/>
      <c r="AC337" s="20"/>
      <c r="AD337" s="20"/>
      <c r="AE337" s="20"/>
      <c r="AF337" s="20"/>
      <c r="AG337" s="20"/>
      <c r="AH337" s="20"/>
      <c r="AI337" s="137"/>
      <c r="AJ337" s="137"/>
      <c r="AK337" s="20"/>
      <c r="AL337" s="20"/>
      <c r="AM337" s="20"/>
      <c r="AN337" s="20"/>
      <c r="AO337" s="41"/>
      <c r="AP337" s="20"/>
      <c r="AQ337" s="20"/>
      <c r="AR337" s="57"/>
      <c r="AS337" s="132"/>
      <c r="AT337" s="20"/>
      <c r="AU337" s="20"/>
      <c r="AV337" s="131"/>
      <c r="AW337" s="132"/>
      <c r="AX337" s="20"/>
      <c r="AY337" s="132"/>
      <c r="AZ337" s="131"/>
      <c r="BA337" s="147"/>
      <c r="BB337" s="5"/>
      <c r="BC337" s="5"/>
      <c r="BD337" s="5"/>
      <c r="BE337" s="5"/>
      <c r="BF337" s="5"/>
      <c r="BG337" s="161"/>
      <c r="BH337" s="5"/>
      <c r="BI337" s="5"/>
      <c r="BJ337" s="5"/>
      <c r="BK337" s="5"/>
      <c r="BL337" s="147"/>
      <c r="BM337" s="133"/>
      <c r="BN337" s="147"/>
      <c r="BO337" s="5"/>
      <c r="BP337" s="5"/>
      <c r="BQ337" s="5"/>
      <c r="BR337" s="5"/>
      <c r="BS337" s="133"/>
      <c r="BT337" s="147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</row>
    <row r="338" spans="1:149" s="24" customFormat="1" hidden="1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148"/>
      <c r="N338" s="23"/>
      <c r="O338" s="23"/>
      <c r="P338" s="23"/>
      <c r="Q338" s="23"/>
      <c r="R338" s="23"/>
      <c r="S338" s="20"/>
      <c r="T338" s="41"/>
      <c r="U338" s="165"/>
      <c r="V338" s="20"/>
      <c r="W338" s="160"/>
      <c r="X338" s="20"/>
      <c r="Y338" s="160"/>
      <c r="Z338" s="20"/>
      <c r="AA338" s="131"/>
      <c r="AB338" s="131"/>
      <c r="AC338" s="20"/>
      <c r="AD338" s="20"/>
      <c r="AE338" s="20"/>
      <c r="AF338" s="20"/>
      <c r="AG338" s="20"/>
      <c r="AH338" s="20"/>
      <c r="AI338" s="137"/>
      <c r="AJ338" s="137"/>
      <c r="AK338" s="20"/>
      <c r="AL338" s="20"/>
      <c r="AM338" s="20"/>
      <c r="AN338" s="20"/>
      <c r="AO338" s="20"/>
      <c r="AP338" s="20"/>
      <c r="AQ338" s="20"/>
      <c r="AR338" s="57"/>
      <c r="AS338" s="132"/>
      <c r="AT338" s="20"/>
      <c r="AU338" s="20"/>
      <c r="AV338" s="131"/>
      <c r="AW338" s="132"/>
      <c r="AX338" s="20"/>
      <c r="AY338" s="132"/>
      <c r="AZ338" s="131"/>
      <c r="BA338" s="147"/>
      <c r="BB338" s="5"/>
      <c r="BC338" s="5"/>
      <c r="BD338" s="5"/>
      <c r="BE338" s="5"/>
      <c r="BF338" s="5"/>
      <c r="BG338" s="161"/>
      <c r="BH338" s="5"/>
      <c r="BI338" s="5"/>
      <c r="BJ338" s="5"/>
      <c r="BK338" s="5"/>
      <c r="BL338" s="147"/>
      <c r="BM338" s="133"/>
      <c r="BN338" s="147"/>
      <c r="BO338" s="5"/>
      <c r="BP338" s="5"/>
      <c r="BQ338" s="5"/>
      <c r="BR338" s="5"/>
      <c r="BS338" s="133"/>
      <c r="BT338" s="147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</row>
    <row r="339" spans="1:149" s="24" customFormat="1" hidden="1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148"/>
      <c r="N339" s="23"/>
      <c r="O339" s="23"/>
      <c r="P339" s="23"/>
      <c r="Q339" s="23"/>
      <c r="R339" s="23"/>
      <c r="S339" s="20"/>
      <c r="T339" s="41"/>
      <c r="U339" s="165"/>
      <c r="V339" s="20"/>
      <c r="W339" s="160"/>
      <c r="X339" s="20"/>
      <c r="Y339" s="160"/>
      <c r="Z339" s="20"/>
      <c r="AA339" s="131"/>
      <c r="AB339" s="131"/>
      <c r="AC339" s="20"/>
      <c r="AD339" s="20"/>
      <c r="AE339" s="20"/>
      <c r="AF339" s="20"/>
      <c r="AG339" s="20"/>
      <c r="AH339" s="20"/>
      <c r="AI339" s="137"/>
      <c r="AJ339" s="137"/>
      <c r="AK339" s="20"/>
      <c r="AL339" s="20"/>
      <c r="AM339" s="20"/>
      <c r="AN339" s="20"/>
      <c r="AO339" s="20"/>
      <c r="AP339" s="20"/>
      <c r="AQ339" s="20"/>
      <c r="AR339" s="57"/>
      <c r="AS339" s="132"/>
      <c r="AT339" s="20"/>
      <c r="AU339" s="20"/>
      <c r="AV339" s="131"/>
      <c r="AW339" s="132"/>
      <c r="AX339" s="20"/>
      <c r="AY339" s="132"/>
      <c r="AZ339" s="131"/>
      <c r="BA339" s="147"/>
      <c r="BB339" s="5"/>
      <c r="BC339" s="5"/>
      <c r="BD339" s="5"/>
      <c r="BE339" s="5"/>
      <c r="BF339" s="5"/>
      <c r="BG339" s="161"/>
      <c r="BH339" s="5"/>
      <c r="BI339" s="5"/>
      <c r="BJ339" s="5"/>
      <c r="BK339" s="5"/>
      <c r="BL339" s="147"/>
      <c r="BM339" s="133"/>
      <c r="BN339" s="147"/>
      <c r="BO339" s="5"/>
      <c r="BP339" s="5"/>
      <c r="BQ339" s="5"/>
      <c r="BR339" s="5"/>
      <c r="BS339" s="133"/>
      <c r="BT339" s="147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</row>
    <row r="340" spans="1:149" s="24" customFormat="1" hidden="1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148"/>
      <c r="N340" s="23"/>
      <c r="O340" s="23"/>
      <c r="P340" s="23"/>
      <c r="Q340" s="23"/>
      <c r="R340" s="23"/>
      <c r="S340" s="20"/>
      <c r="T340" s="41"/>
      <c r="U340" s="165"/>
      <c r="V340" s="20"/>
      <c r="W340" s="160"/>
      <c r="X340" s="20"/>
      <c r="Y340" s="160"/>
      <c r="Z340" s="20"/>
      <c r="AA340" s="131"/>
      <c r="AB340" s="131"/>
      <c r="AC340" s="20"/>
      <c r="AD340" s="20"/>
      <c r="AE340" s="20"/>
      <c r="AF340" s="20"/>
      <c r="AG340" s="20"/>
      <c r="AH340" s="20"/>
      <c r="AI340" s="137"/>
      <c r="AJ340" s="137"/>
      <c r="AK340" s="20"/>
      <c r="AL340" s="20"/>
      <c r="AM340" s="20"/>
      <c r="AN340" s="20"/>
      <c r="AO340" s="41"/>
      <c r="AP340" s="20"/>
      <c r="AQ340" s="20"/>
      <c r="AR340" s="57"/>
      <c r="AS340" s="132"/>
      <c r="AT340" s="20"/>
      <c r="AU340" s="20"/>
      <c r="AV340" s="131"/>
      <c r="AW340" s="132"/>
      <c r="AX340" s="20"/>
      <c r="AY340" s="132"/>
      <c r="AZ340" s="131"/>
      <c r="BA340" s="147"/>
      <c r="BB340" s="5"/>
      <c r="BC340" s="5"/>
      <c r="BD340" s="5"/>
      <c r="BE340" s="5"/>
      <c r="BF340" s="5"/>
      <c r="BG340" s="161"/>
      <c r="BH340" s="5"/>
      <c r="BI340" s="5"/>
      <c r="BJ340" s="5"/>
      <c r="BK340" s="5"/>
      <c r="BL340" s="147"/>
      <c r="BM340" s="133"/>
      <c r="BN340" s="147"/>
      <c r="BO340" s="5"/>
      <c r="BP340" s="5"/>
      <c r="BQ340" s="5"/>
      <c r="BR340" s="5"/>
      <c r="BS340" s="133"/>
      <c r="BT340" s="147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</row>
    <row r="341" spans="1:149" s="24" customFormat="1" hidden="1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148"/>
      <c r="N341" s="23"/>
      <c r="O341" s="23"/>
      <c r="P341" s="23"/>
      <c r="Q341" s="23"/>
      <c r="R341" s="23"/>
      <c r="S341" s="20"/>
      <c r="T341" s="41"/>
      <c r="U341" s="165"/>
      <c r="V341" s="20"/>
      <c r="W341" s="160"/>
      <c r="X341" s="20"/>
      <c r="Y341" s="160"/>
      <c r="Z341" s="20"/>
      <c r="AA341" s="131"/>
      <c r="AB341" s="131"/>
      <c r="AC341" s="20"/>
      <c r="AD341" s="20"/>
      <c r="AE341" s="20"/>
      <c r="AF341" s="20"/>
      <c r="AG341" s="20"/>
      <c r="AH341" s="20"/>
      <c r="AI341" s="137"/>
      <c r="AJ341" s="137"/>
      <c r="AK341" s="20"/>
      <c r="AL341" s="20"/>
      <c r="AM341" s="20"/>
      <c r="AN341" s="20"/>
      <c r="AO341" s="41"/>
      <c r="AP341" s="20"/>
      <c r="AQ341" s="20"/>
      <c r="AR341" s="57"/>
      <c r="AS341" s="132"/>
      <c r="AT341" s="20"/>
      <c r="AU341" s="20"/>
      <c r="AV341" s="131"/>
      <c r="AW341" s="132"/>
      <c r="AX341" s="20"/>
      <c r="AY341" s="132"/>
      <c r="AZ341" s="131"/>
      <c r="BA341" s="147"/>
      <c r="BB341" s="5"/>
      <c r="BC341" s="5"/>
      <c r="BD341" s="5"/>
      <c r="BE341" s="5"/>
      <c r="BF341" s="5"/>
      <c r="BG341" s="161"/>
      <c r="BH341" s="5"/>
      <c r="BI341" s="5"/>
      <c r="BJ341" s="5"/>
      <c r="BK341" s="5"/>
      <c r="BL341" s="147"/>
      <c r="BM341" s="133"/>
      <c r="BN341" s="147"/>
      <c r="BO341" s="5"/>
      <c r="BP341" s="5"/>
      <c r="BQ341" s="5"/>
      <c r="BR341" s="5"/>
      <c r="BS341" s="133"/>
      <c r="BT341" s="147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</row>
    <row r="342" spans="1:149" s="24" customFormat="1" hidden="1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148"/>
      <c r="N342" s="23"/>
      <c r="O342" s="23"/>
      <c r="P342" s="23"/>
      <c r="Q342" s="23"/>
      <c r="R342" s="23"/>
      <c r="S342" s="20"/>
      <c r="T342" s="41"/>
      <c r="U342" s="165"/>
      <c r="V342" s="20"/>
      <c r="W342" s="160"/>
      <c r="X342" s="20"/>
      <c r="Y342" s="160"/>
      <c r="Z342" s="20"/>
      <c r="AA342" s="131"/>
      <c r="AB342" s="131"/>
      <c r="AC342" s="20"/>
      <c r="AD342" s="20"/>
      <c r="AE342" s="20"/>
      <c r="AF342" s="20"/>
      <c r="AG342" s="20"/>
      <c r="AH342" s="20"/>
      <c r="AI342" s="137"/>
      <c r="AJ342" s="137"/>
      <c r="AK342" s="20"/>
      <c r="AL342" s="20"/>
      <c r="AM342" s="20"/>
      <c r="AN342" s="20"/>
      <c r="AO342" s="41"/>
      <c r="AP342" s="20"/>
      <c r="AQ342" s="20"/>
      <c r="AR342" s="57"/>
      <c r="AS342" s="132"/>
      <c r="AT342" s="20"/>
      <c r="AU342" s="20"/>
      <c r="AV342" s="131"/>
      <c r="AW342" s="132"/>
      <c r="AX342" s="20"/>
      <c r="AY342" s="132"/>
      <c r="AZ342" s="131"/>
      <c r="BA342" s="147"/>
      <c r="BB342" s="5"/>
      <c r="BC342" s="5"/>
      <c r="BD342" s="5"/>
      <c r="BE342" s="5"/>
      <c r="BF342" s="5"/>
      <c r="BG342" s="161"/>
      <c r="BH342" s="5"/>
      <c r="BI342" s="5"/>
      <c r="BJ342" s="5"/>
      <c r="BK342" s="5"/>
      <c r="BL342" s="147"/>
      <c r="BM342" s="133"/>
      <c r="BN342" s="147"/>
      <c r="BO342" s="5"/>
      <c r="BP342" s="5"/>
      <c r="BQ342" s="5"/>
      <c r="BR342" s="5"/>
      <c r="BS342" s="133"/>
      <c r="BT342" s="147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</row>
    <row r="343" spans="1:149" s="24" customFormat="1" hidden="1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148"/>
      <c r="N343" s="23"/>
      <c r="O343" s="23"/>
      <c r="P343" s="23"/>
      <c r="Q343" s="23"/>
      <c r="R343" s="23"/>
      <c r="S343" s="20"/>
      <c r="T343" s="41"/>
      <c r="U343" s="165"/>
      <c r="V343" s="20"/>
      <c r="W343" s="160"/>
      <c r="X343" s="20"/>
      <c r="Y343" s="160"/>
      <c r="Z343" s="20"/>
      <c r="AA343" s="131"/>
      <c r="AB343" s="131"/>
      <c r="AC343" s="20"/>
      <c r="AD343" s="20"/>
      <c r="AE343" s="20"/>
      <c r="AF343" s="20"/>
      <c r="AG343" s="20"/>
      <c r="AH343" s="20"/>
      <c r="AI343" s="137"/>
      <c r="AJ343" s="137"/>
      <c r="AK343" s="20"/>
      <c r="AL343" s="20"/>
      <c r="AM343" s="20"/>
      <c r="AN343" s="20"/>
      <c r="AO343" s="20"/>
      <c r="AP343" s="20"/>
      <c r="AQ343" s="20"/>
      <c r="AR343" s="57"/>
      <c r="AS343" s="132"/>
      <c r="AT343" s="20"/>
      <c r="AU343" s="20"/>
      <c r="AV343" s="131"/>
      <c r="AW343" s="132"/>
      <c r="AX343" s="20"/>
      <c r="AY343" s="132"/>
      <c r="AZ343" s="131"/>
      <c r="BA343" s="147"/>
      <c r="BB343" s="5"/>
      <c r="BC343" s="5"/>
      <c r="BD343" s="5"/>
      <c r="BE343" s="5"/>
      <c r="BF343" s="5"/>
      <c r="BG343" s="161"/>
      <c r="BH343" s="5"/>
      <c r="BI343" s="5"/>
      <c r="BJ343" s="5"/>
      <c r="BK343" s="5"/>
      <c r="BL343" s="147"/>
      <c r="BM343" s="133"/>
      <c r="BN343" s="147"/>
      <c r="BO343" s="5"/>
      <c r="BP343" s="5"/>
      <c r="BQ343" s="5"/>
      <c r="BR343" s="5"/>
      <c r="BS343" s="133"/>
      <c r="BT343" s="147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</row>
    <row r="344" spans="1:149" s="24" customFormat="1" hidden="1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148"/>
      <c r="N344" s="23"/>
      <c r="O344" s="23"/>
      <c r="P344" s="23"/>
      <c r="Q344" s="23"/>
      <c r="R344" s="23"/>
      <c r="S344" s="20"/>
      <c r="T344" s="41"/>
      <c r="U344" s="165"/>
      <c r="V344" s="20"/>
      <c r="W344" s="160"/>
      <c r="X344" s="20"/>
      <c r="Y344" s="160"/>
      <c r="Z344" s="20"/>
      <c r="AA344" s="131"/>
      <c r="AB344" s="131"/>
      <c r="AC344" s="20"/>
      <c r="AD344" s="20"/>
      <c r="AE344" s="20"/>
      <c r="AF344" s="20"/>
      <c r="AG344" s="20"/>
      <c r="AH344" s="20"/>
      <c r="AI344" s="137"/>
      <c r="AJ344" s="137"/>
      <c r="AK344" s="20"/>
      <c r="AL344" s="20"/>
      <c r="AM344" s="20"/>
      <c r="AN344" s="20"/>
      <c r="AO344" s="41"/>
      <c r="AP344" s="20"/>
      <c r="AQ344" s="20"/>
      <c r="AR344" s="57"/>
      <c r="AS344" s="132"/>
      <c r="AT344" s="20"/>
      <c r="AU344" s="20"/>
      <c r="AV344" s="131"/>
      <c r="AW344" s="132"/>
      <c r="AX344" s="20"/>
      <c r="AY344" s="132"/>
      <c r="AZ344" s="131"/>
      <c r="BA344" s="147"/>
      <c r="BB344" s="5"/>
      <c r="BC344" s="5"/>
      <c r="BD344" s="5"/>
      <c r="BE344" s="5"/>
      <c r="BF344" s="5"/>
      <c r="BG344" s="161"/>
      <c r="BH344" s="5"/>
      <c r="BI344" s="5"/>
      <c r="BJ344" s="5"/>
      <c r="BK344" s="5"/>
      <c r="BL344" s="147"/>
      <c r="BM344" s="133"/>
      <c r="BN344" s="147"/>
      <c r="BO344" s="5"/>
      <c r="BP344" s="5"/>
      <c r="BQ344" s="5"/>
      <c r="BR344" s="5"/>
      <c r="BS344" s="133"/>
      <c r="BT344" s="147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</row>
    <row r="345" spans="1:149" s="24" customFormat="1" hidden="1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148"/>
      <c r="N345" s="23"/>
      <c r="O345" s="23"/>
      <c r="P345" s="23"/>
      <c r="Q345" s="23"/>
      <c r="R345" s="23"/>
      <c r="S345" s="20"/>
      <c r="T345" s="41"/>
      <c r="U345" s="165"/>
      <c r="V345" s="20"/>
      <c r="W345" s="160"/>
      <c r="X345" s="20"/>
      <c r="Y345" s="160"/>
      <c r="Z345" s="20"/>
      <c r="AA345" s="131"/>
      <c r="AB345" s="131"/>
      <c r="AC345" s="20"/>
      <c r="AD345" s="20"/>
      <c r="AE345" s="20"/>
      <c r="AF345" s="20"/>
      <c r="AG345" s="20"/>
      <c r="AH345" s="20"/>
      <c r="AI345" s="137"/>
      <c r="AJ345" s="137"/>
      <c r="AK345" s="20"/>
      <c r="AL345" s="20"/>
      <c r="AM345" s="20"/>
      <c r="AN345" s="20"/>
      <c r="AO345" s="41"/>
      <c r="AP345" s="20"/>
      <c r="AQ345" s="20"/>
      <c r="AR345" s="57"/>
      <c r="AS345" s="132"/>
      <c r="AT345" s="20"/>
      <c r="AU345" s="20"/>
      <c r="AV345" s="131"/>
      <c r="AW345" s="132"/>
      <c r="AX345" s="20"/>
      <c r="AY345" s="132"/>
      <c r="AZ345" s="131"/>
      <c r="BA345" s="147"/>
      <c r="BB345" s="5"/>
      <c r="BC345" s="5"/>
      <c r="BD345" s="5"/>
      <c r="BE345" s="5"/>
      <c r="BF345" s="5"/>
      <c r="BG345" s="161"/>
      <c r="BH345" s="5"/>
      <c r="BI345" s="5"/>
      <c r="BJ345" s="5"/>
      <c r="BK345" s="5"/>
      <c r="BL345" s="147"/>
      <c r="BM345" s="133"/>
      <c r="BN345" s="147"/>
      <c r="BO345" s="5"/>
      <c r="BP345" s="5"/>
      <c r="BQ345" s="5"/>
      <c r="BR345" s="5"/>
      <c r="BS345" s="133"/>
      <c r="BT345" s="147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</row>
    <row r="346" spans="1:149" s="24" customFormat="1" hidden="1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148"/>
      <c r="N346" s="23"/>
      <c r="O346" s="23"/>
      <c r="P346" s="23"/>
      <c r="Q346" s="23"/>
      <c r="R346" s="23"/>
      <c r="S346" s="20"/>
      <c r="T346" s="41"/>
      <c r="U346" s="165"/>
      <c r="V346" s="20"/>
      <c r="W346" s="160"/>
      <c r="X346" s="20"/>
      <c r="Y346" s="160"/>
      <c r="Z346" s="20"/>
      <c r="AA346" s="131"/>
      <c r="AB346" s="131"/>
      <c r="AC346" s="20"/>
      <c r="AD346" s="20"/>
      <c r="AE346" s="20"/>
      <c r="AF346" s="20"/>
      <c r="AG346" s="20"/>
      <c r="AH346" s="20"/>
      <c r="AI346" s="137"/>
      <c r="AJ346" s="137"/>
      <c r="AK346" s="20"/>
      <c r="AL346" s="20"/>
      <c r="AM346" s="20"/>
      <c r="AN346" s="20"/>
      <c r="AO346" s="41"/>
      <c r="AP346" s="20"/>
      <c r="AQ346" s="20"/>
      <c r="AR346" s="57"/>
      <c r="AS346" s="132"/>
      <c r="AT346" s="20"/>
      <c r="AU346" s="20"/>
      <c r="AV346" s="131"/>
      <c r="AW346" s="132"/>
      <c r="AX346" s="20"/>
      <c r="AY346" s="132"/>
      <c r="AZ346" s="131"/>
      <c r="BA346" s="147"/>
      <c r="BB346" s="5"/>
      <c r="BC346" s="5"/>
      <c r="BD346" s="5"/>
      <c r="BE346" s="5"/>
      <c r="BF346" s="5"/>
      <c r="BG346" s="161"/>
      <c r="BH346" s="5"/>
      <c r="BI346" s="5"/>
      <c r="BJ346" s="5"/>
      <c r="BK346" s="5"/>
      <c r="BL346" s="147"/>
      <c r="BM346" s="133"/>
      <c r="BN346" s="147"/>
      <c r="BO346" s="5"/>
      <c r="BP346" s="5"/>
      <c r="BQ346" s="5"/>
      <c r="BR346" s="5"/>
      <c r="BS346" s="133"/>
      <c r="BT346" s="147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</row>
    <row r="347" spans="1:149" s="24" customFormat="1" hidden="1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148"/>
      <c r="N347" s="23"/>
      <c r="O347" s="23"/>
      <c r="P347" s="23"/>
      <c r="Q347" s="23"/>
      <c r="R347" s="23"/>
      <c r="S347" s="20"/>
      <c r="T347" s="41"/>
      <c r="U347" s="165"/>
      <c r="V347" s="20"/>
      <c r="W347" s="160"/>
      <c r="X347" s="20"/>
      <c r="Y347" s="160"/>
      <c r="Z347" s="20"/>
      <c r="AA347" s="131"/>
      <c r="AB347" s="131"/>
      <c r="AC347" s="20"/>
      <c r="AD347" s="20"/>
      <c r="AE347" s="20"/>
      <c r="AF347" s="20"/>
      <c r="AG347" s="20"/>
      <c r="AH347" s="20"/>
      <c r="AI347" s="137"/>
      <c r="AJ347" s="137"/>
      <c r="AK347" s="20"/>
      <c r="AL347" s="20"/>
      <c r="AM347" s="20"/>
      <c r="AN347" s="20"/>
      <c r="AO347" s="41"/>
      <c r="AP347" s="20"/>
      <c r="AQ347" s="20"/>
      <c r="AR347" s="57"/>
      <c r="AS347" s="132"/>
      <c r="AT347" s="20"/>
      <c r="AU347" s="20"/>
      <c r="AV347" s="131"/>
      <c r="AW347" s="132"/>
      <c r="AX347" s="20"/>
      <c r="AY347" s="132"/>
      <c r="AZ347" s="131"/>
      <c r="BA347" s="147"/>
      <c r="BB347" s="5"/>
      <c r="BC347" s="5"/>
      <c r="BD347" s="5"/>
      <c r="BE347" s="5"/>
      <c r="BF347" s="5"/>
      <c r="BG347" s="161"/>
      <c r="BH347" s="5"/>
      <c r="BI347" s="5"/>
      <c r="BJ347" s="5"/>
      <c r="BK347" s="5"/>
      <c r="BL347" s="147"/>
      <c r="BM347" s="133"/>
      <c r="BN347" s="147"/>
      <c r="BO347" s="5"/>
      <c r="BP347" s="5"/>
      <c r="BQ347" s="5"/>
      <c r="BR347" s="5"/>
      <c r="BS347" s="133"/>
      <c r="BT347" s="147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</row>
    <row r="348" spans="1:149" s="24" customFormat="1" hidden="1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148"/>
      <c r="N348" s="23"/>
      <c r="O348" s="23"/>
      <c r="P348" s="23"/>
      <c r="Q348" s="23"/>
      <c r="R348" s="23"/>
      <c r="S348" s="20"/>
      <c r="T348" s="41"/>
      <c r="U348" s="165"/>
      <c r="V348" s="20"/>
      <c r="W348" s="160"/>
      <c r="X348" s="20"/>
      <c r="Y348" s="160"/>
      <c r="Z348" s="20"/>
      <c r="AA348" s="131"/>
      <c r="AB348" s="131"/>
      <c r="AC348" s="20"/>
      <c r="AD348" s="20"/>
      <c r="AE348" s="20"/>
      <c r="AF348" s="20"/>
      <c r="AG348" s="20"/>
      <c r="AH348" s="20"/>
      <c r="AI348" s="137"/>
      <c r="AJ348" s="137"/>
      <c r="AK348" s="20"/>
      <c r="AL348" s="20"/>
      <c r="AM348" s="20"/>
      <c r="AN348" s="20"/>
      <c r="AO348" s="41"/>
      <c r="AP348" s="20"/>
      <c r="AQ348" s="20"/>
      <c r="AR348" s="57"/>
      <c r="AS348" s="132"/>
      <c r="AT348" s="20"/>
      <c r="AU348" s="20"/>
      <c r="AV348" s="131"/>
      <c r="AW348" s="132"/>
      <c r="AX348" s="20"/>
      <c r="AY348" s="132"/>
      <c r="AZ348" s="131"/>
      <c r="BA348" s="147"/>
      <c r="BB348" s="5"/>
      <c r="BC348" s="5"/>
      <c r="BD348" s="5"/>
      <c r="BE348" s="5"/>
      <c r="BF348" s="5"/>
      <c r="BG348" s="161"/>
      <c r="BH348" s="5"/>
      <c r="BI348" s="5"/>
      <c r="BJ348" s="5"/>
      <c r="BK348" s="5"/>
      <c r="BL348" s="147"/>
      <c r="BM348" s="133"/>
      <c r="BN348" s="147"/>
      <c r="BO348" s="5"/>
      <c r="BP348" s="5"/>
      <c r="BQ348" s="5"/>
      <c r="BR348" s="5"/>
      <c r="BS348" s="133"/>
      <c r="BT348" s="147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</row>
    <row r="349" spans="1:149" s="45" customFormat="1" hidden="1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148"/>
      <c r="N349" s="23"/>
      <c r="O349" s="23"/>
      <c r="P349" s="23"/>
      <c r="Q349" s="23"/>
      <c r="R349" s="23"/>
      <c r="S349" s="20"/>
      <c r="T349" s="41"/>
      <c r="U349" s="165"/>
      <c r="V349" s="20"/>
      <c r="W349" s="160"/>
      <c r="X349" s="20"/>
      <c r="Y349" s="160"/>
      <c r="Z349" s="20"/>
      <c r="AA349" s="131"/>
      <c r="AB349" s="131"/>
      <c r="AC349" s="20"/>
      <c r="AD349" s="20"/>
      <c r="AE349" s="20"/>
      <c r="AF349" s="20"/>
      <c r="AG349" s="20"/>
      <c r="AH349" s="20"/>
      <c r="AI349" s="137"/>
      <c r="AJ349" s="137"/>
      <c r="AK349" s="20"/>
      <c r="AL349" s="20"/>
      <c r="AM349" s="20"/>
      <c r="AN349" s="20"/>
      <c r="AO349" s="20"/>
      <c r="AP349" s="20"/>
      <c r="AQ349" s="20"/>
      <c r="AR349" s="57"/>
      <c r="AS349" s="132"/>
      <c r="AT349" s="20"/>
      <c r="AU349" s="20"/>
      <c r="AV349" s="131"/>
      <c r="AW349" s="132"/>
      <c r="AX349" s="20"/>
      <c r="AY349" s="132"/>
      <c r="AZ349" s="131"/>
      <c r="BA349" s="147"/>
      <c r="BB349" s="5"/>
      <c r="BC349" s="5"/>
      <c r="BD349" s="5"/>
      <c r="BE349" s="5"/>
      <c r="BF349" s="5"/>
      <c r="BG349" s="161"/>
      <c r="BH349" s="5"/>
      <c r="BI349" s="5"/>
      <c r="BJ349" s="5"/>
      <c r="BK349" s="5"/>
      <c r="BL349" s="147"/>
      <c r="BM349" s="133"/>
      <c r="BN349" s="147"/>
      <c r="BO349" s="5"/>
      <c r="BP349" s="5"/>
      <c r="BQ349" s="5"/>
      <c r="BR349" s="5"/>
      <c r="BS349" s="133"/>
      <c r="BT349" s="147"/>
      <c r="BU349" s="5"/>
      <c r="BV349" s="5"/>
      <c r="BW349" s="5"/>
      <c r="BX349" s="5"/>
      <c r="BY349" s="5"/>
      <c r="BZ349" s="5"/>
      <c r="CA349" s="5"/>
      <c r="CB349" s="5"/>
    </row>
    <row r="350" spans="1:149" s="24" customFormat="1" hidden="1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148"/>
      <c r="N350" s="23"/>
      <c r="O350" s="23"/>
      <c r="P350" s="23"/>
      <c r="Q350" s="23"/>
      <c r="R350" s="23"/>
      <c r="S350" s="20"/>
      <c r="T350" s="41"/>
      <c r="U350" s="165"/>
      <c r="V350" s="20"/>
      <c r="W350" s="160"/>
      <c r="X350" s="20"/>
      <c r="Y350" s="160"/>
      <c r="Z350" s="20"/>
      <c r="AA350" s="131"/>
      <c r="AB350" s="131"/>
      <c r="AC350" s="20"/>
      <c r="AD350" s="20"/>
      <c r="AE350" s="20"/>
      <c r="AF350" s="20"/>
      <c r="AG350" s="20"/>
      <c r="AH350" s="20"/>
      <c r="AI350" s="137"/>
      <c r="AJ350" s="137"/>
      <c r="AK350" s="20"/>
      <c r="AL350" s="20"/>
      <c r="AM350" s="20"/>
      <c r="AN350" s="20"/>
      <c r="AO350" s="41"/>
      <c r="AP350" s="20"/>
      <c r="AQ350" s="20"/>
      <c r="AR350" s="57"/>
      <c r="AS350" s="132"/>
      <c r="AT350" s="20"/>
      <c r="AU350" s="20"/>
      <c r="AV350" s="131"/>
      <c r="AW350" s="132"/>
      <c r="AX350" s="20"/>
      <c r="AY350" s="132"/>
      <c r="AZ350" s="131"/>
      <c r="BA350" s="147"/>
      <c r="BB350" s="5"/>
      <c r="BC350" s="5"/>
      <c r="BD350" s="5"/>
      <c r="BE350" s="5"/>
      <c r="BF350" s="5"/>
      <c r="BG350" s="161"/>
      <c r="BH350" s="5"/>
      <c r="BI350" s="5"/>
      <c r="BJ350" s="5"/>
      <c r="BK350" s="5"/>
      <c r="BL350" s="147"/>
      <c r="BM350" s="133"/>
      <c r="BN350" s="147"/>
      <c r="BO350" s="5"/>
      <c r="BP350" s="5"/>
      <c r="BQ350" s="5"/>
      <c r="BR350" s="5"/>
      <c r="BS350" s="133"/>
      <c r="BT350" s="147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</row>
    <row r="351" spans="1:149" s="24" customFormat="1" hidden="1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148"/>
      <c r="N351" s="23"/>
      <c r="O351" s="23"/>
      <c r="P351" s="23"/>
      <c r="Q351" s="23"/>
      <c r="R351" s="23"/>
      <c r="S351" s="20"/>
      <c r="T351" s="41"/>
      <c r="U351" s="165"/>
      <c r="V351" s="20"/>
      <c r="W351" s="160"/>
      <c r="X351" s="20"/>
      <c r="Y351" s="160"/>
      <c r="Z351" s="20"/>
      <c r="AA351" s="131"/>
      <c r="AB351" s="131"/>
      <c r="AC351" s="20"/>
      <c r="AD351" s="20"/>
      <c r="AE351" s="20"/>
      <c r="AF351" s="20"/>
      <c r="AG351" s="20"/>
      <c r="AH351" s="20"/>
      <c r="AI351" s="137"/>
      <c r="AJ351" s="137"/>
      <c r="AK351" s="20"/>
      <c r="AL351" s="20"/>
      <c r="AM351" s="20"/>
      <c r="AN351" s="20"/>
      <c r="AO351" s="20"/>
      <c r="AP351" s="20"/>
      <c r="AQ351" s="20"/>
      <c r="AR351" s="57"/>
      <c r="AS351" s="132"/>
      <c r="AT351" s="20"/>
      <c r="AU351" s="20"/>
      <c r="AV351" s="131"/>
      <c r="AW351" s="132"/>
      <c r="AX351" s="20"/>
      <c r="AY351" s="132"/>
      <c r="AZ351" s="131"/>
      <c r="BA351" s="147"/>
      <c r="BB351" s="5"/>
      <c r="BC351" s="5"/>
      <c r="BD351" s="5"/>
      <c r="BE351" s="5"/>
      <c r="BF351" s="5"/>
      <c r="BG351" s="161"/>
      <c r="BH351" s="5"/>
      <c r="BI351" s="5"/>
      <c r="BJ351" s="5"/>
      <c r="BK351" s="5"/>
      <c r="BL351" s="147"/>
      <c r="BM351" s="133"/>
      <c r="BN351" s="147"/>
      <c r="BO351" s="5"/>
      <c r="BP351" s="5"/>
      <c r="BQ351" s="5"/>
      <c r="BR351" s="5"/>
      <c r="BS351" s="133"/>
      <c r="BT351" s="147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</row>
    <row r="352" spans="1:149" s="24" customFormat="1" hidden="1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148"/>
      <c r="N352" s="23"/>
      <c r="O352" s="23"/>
      <c r="P352" s="23"/>
      <c r="Q352" s="23"/>
      <c r="R352" s="23"/>
      <c r="S352" s="20"/>
      <c r="T352" s="41"/>
      <c r="U352" s="165"/>
      <c r="V352" s="20"/>
      <c r="W352" s="160"/>
      <c r="X352" s="20"/>
      <c r="Y352" s="160"/>
      <c r="Z352" s="20"/>
      <c r="AA352" s="131"/>
      <c r="AB352" s="131"/>
      <c r="AC352" s="20"/>
      <c r="AD352" s="20"/>
      <c r="AE352" s="20"/>
      <c r="AF352" s="20"/>
      <c r="AG352" s="20"/>
      <c r="AH352" s="20"/>
      <c r="AI352" s="137"/>
      <c r="AJ352" s="137"/>
      <c r="AK352" s="20"/>
      <c r="AL352" s="20"/>
      <c r="AM352" s="20"/>
      <c r="AN352" s="20"/>
      <c r="AO352" s="20"/>
      <c r="AP352" s="20"/>
      <c r="AQ352" s="20"/>
      <c r="AR352" s="57"/>
      <c r="AS352" s="132"/>
      <c r="AT352" s="20"/>
      <c r="AU352" s="20"/>
      <c r="AV352" s="131"/>
      <c r="AW352" s="132"/>
      <c r="AX352" s="20"/>
      <c r="AY352" s="132"/>
      <c r="AZ352" s="131"/>
      <c r="BA352" s="147"/>
      <c r="BB352" s="5"/>
      <c r="BC352" s="5"/>
      <c r="BD352" s="5"/>
      <c r="BE352" s="5"/>
      <c r="BF352" s="5"/>
      <c r="BG352" s="161"/>
      <c r="BH352" s="5"/>
      <c r="BI352" s="5"/>
      <c r="BJ352" s="5"/>
      <c r="BK352" s="5"/>
      <c r="BL352" s="147"/>
      <c r="BM352" s="133"/>
      <c r="BN352" s="147"/>
      <c r="BO352" s="5"/>
      <c r="BP352" s="5"/>
      <c r="BQ352" s="5"/>
      <c r="BR352" s="5"/>
      <c r="BS352" s="133"/>
      <c r="BT352" s="147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</row>
    <row r="353" spans="1:149" s="24" customFormat="1" hidden="1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148"/>
      <c r="N353" s="23"/>
      <c r="O353" s="23"/>
      <c r="P353" s="23"/>
      <c r="Q353" s="23"/>
      <c r="R353" s="23"/>
      <c r="S353" s="20"/>
      <c r="T353" s="41"/>
      <c r="U353" s="165"/>
      <c r="V353" s="20"/>
      <c r="W353" s="160"/>
      <c r="X353" s="20"/>
      <c r="Y353" s="160"/>
      <c r="Z353" s="20"/>
      <c r="AA353" s="131"/>
      <c r="AB353" s="131"/>
      <c r="AC353" s="20"/>
      <c r="AD353" s="20"/>
      <c r="AE353" s="20"/>
      <c r="AF353" s="20"/>
      <c r="AG353" s="20"/>
      <c r="AH353" s="20"/>
      <c r="AI353" s="137"/>
      <c r="AJ353" s="137"/>
      <c r="AK353" s="20"/>
      <c r="AL353" s="20"/>
      <c r="AM353" s="20"/>
      <c r="AN353" s="20"/>
      <c r="AO353" s="20"/>
      <c r="AP353" s="20"/>
      <c r="AQ353" s="20"/>
      <c r="AR353" s="57"/>
      <c r="AS353" s="132"/>
      <c r="AT353" s="20"/>
      <c r="AU353" s="20"/>
      <c r="AV353" s="131"/>
      <c r="AW353" s="132"/>
      <c r="AX353" s="20"/>
      <c r="AY353" s="132"/>
      <c r="AZ353" s="131"/>
      <c r="BA353" s="147"/>
      <c r="BB353" s="5"/>
      <c r="BC353" s="5"/>
      <c r="BD353" s="5"/>
      <c r="BE353" s="5"/>
      <c r="BF353" s="5"/>
      <c r="BG353" s="161"/>
      <c r="BH353" s="5"/>
      <c r="BI353" s="5"/>
      <c r="BJ353" s="5"/>
      <c r="BK353" s="5"/>
      <c r="BL353" s="147"/>
      <c r="BM353" s="133"/>
      <c r="BN353" s="147"/>
      <c r="BO353" s="5"/>
      <c r="BP353" s="5"/>
      <c r="BQ353" s="5"/>
      <c r="BR353" s="5"/>
      <c r="BS353" s="133"/>
      <c r="BT353" s="147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</row>
    <row r="354" spans="1:149" s="24" customFormat="1" hidden="1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148"/>
      <c r="N354" s="23"/>
      <c r="O354" s="23"/>
      <c r="P354" s="23"/>
      <c r="Q354" s="23"/>
      <c r="R354" s="23"/>
      <c r="S354" s="20"/>
      <c r="T354" s="41"/>
      <c r="U354" s="165"/>
      <c r="V354" s="20"/>
      <c r="W354" s="160"/>
      <c r="X354" s="20"/>
      <c r="Y354" s="160"/>
      <c r="Z354" s="20"/>
      <c r="AA354" s="131"/>
      <c r="AB354" s="131"/>
      <c r="AC354" s="20"/>
      <c r="AD354" s="20"/>
      <c r="AE354" s="20"/>
      <c r="AF354" s="20"/>
      <c r="AG354" s="20"/>
      <c r="AH354" s="20"/>
      <c r="AI354" s="137"/>
      <c r="AJ354" s="137"/>
      <c r="AK354" s="20"/>
      <c r="AL354" s="20"/>
      <c r="AM354" s="20"/>
      <c r="AN354" s="20"/>
      <c r="AO354" s="20"/>
      <c r="AP354" s="20"/>
      <c r="AQ354" s="20"/>
      <c r="AR354" s="57"/>
      <c r="AS354" s="132"/>
      <c r="AT354" s="20"/>
      <c r="AU354" s="20"/>
      <c r="AV354" s="131"/>
      <c r="AW354" s="132"/>
      <c r="AX354" s="20"/>
      <c r="AY354" s="132"/>
      <c r="AZ354" s="131"/>
      <c r="BA354" s="147"/>
      <c r="BB354" s="5"/>
      <c r="BC354" s="5"/>
      <c r="BD354" s="5"/>
      <c r="BE354" s="5"/>
      <c r="BF354" s="5"/>
      <c r="BG354" s="161"/>
      <c r="BH354" s="5"/>
      <c r="BI354" s="5"/>
      <c r="BJ354" s="5"/>
      <c r="BK354" s="5"/>
      <c r="BL354" s="147"/>
      <c r="BM354" s="133"/>
      <c r="BN354" s="147"/>
      <c r="BO354" s="5"/>
      <c r="BP354" s="5"/>
      <c r="BQ354" s="5"/>
      <c r="BR354" s="5"/>
      <c r="BS354" s="133"/>
      <c r="BT354" s="147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</row>
    <row r="355" spans="1:149" s="24" customFormat="1" hidden="1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148"/>
      <c r="N355" s="23"/>
      <c r="O355" s="23"/>
      <c r="P355" s="23"/>
      <c r="Q355" s="23"/>
      <c r="R355" s="23"/>
      <c r="S355" s="20"/>
      <c r="T355" s="41"/>
      <c r="U355" s="165"/>
      <c r="V355" s="20"/>
      <c r="W355" s="160"/>
      <c r="X355" s="20"/>
      <c r="Y355" s="160"/>
      <c r="Z355" s="20"/>
      <c r="AA355" s="131"/>
      <c r="AB355" s="131"/>
      <c r="AC355" s="20"/>
      <c r="AD355" s="20"/>
      <c r="AE355" s="20"/>
      <c r="AF355" s="20"/>
      <c r="AG355" s="20"/>
      <c r="AH355" s="20"/>
      <c r="AI355" s="137"/>
      <c r="AJ355" s="137"/>
      <c r="AK355" s="20"/>
      <c r="AL355" s="20"/>
      <c r="AM355" s="20"/>
      <c r="AN355" s="20"/>
      <c r="AO355" s="20"/>
      <c r="AP355" s="20"/>
      <c r="AQ355" s="20"/>
      <c r="AR355" s="57"/>
      <c r="AS355" s="132"/>
      <c r="AT355" s="20"/>
      <c r="AU355" s="20"/>
      <c r="AV355" s="131"/>
      <c r="AW355" s="132"/>
      <c r="AX355" s="20"/>
      <c r="AY355" s="132"/>
      <c r="AZ355" s="131"/>
      <c r="BA355" s="147"/>
      <c r="BB355" s="5"/>
      <c r="BC355" s="5"/>
      <c r="BD355" s="5"/>
      <c r="BE355" s="5"/>
      <c r="BF355" s="5"/>
      <c r="BG355" s="161"/>
      <c r="BH355" s="5"/>
      <c r="BI355" s="5"/>
      <c r="BJ355" s="5"/>
      <c r="BK355" s="5"/>
      <c r="BL355" s="147"/>
      <c r="BM355" s="133"/>
      <c r="BN355" s="147"/>
      <c r="BO355" s="5"/>
      <c r="BP355" s="5"/>
      <c r="BQ355" s="5"/>
      <c r="BR355" s="5"/>
      <c r="BS355" s="133"/>
      <c r="BT355" s="147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</row>
    <row r="356" spans="1:149" s="24" customFormat="1" hidden="1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148"/>
      <c r="N356" s="23"/>
      <c r="O356" s="23"/>
      <c r="P356" s="23"/>
      <c r="Q356" s="23"/>
      <c r="R356" s="23"/>
      <c r="S356" s="20"/>
      <c r="T356" s="41"/>
      <c r="U356" s="165"/>
      <c r="V356" s="20"/>
      <c r="W356" s="160"/>
      <c r="X356" s="20"/>
      <c r="Y356" s="160"/>
      <c r="Z356" s="20"/>
      <c r="AA356" s="131"/>
      <c r="AB356" s="131"/>
      <c r="AC356" s="20"/>
      <c r="AD356" s="20"/>
      <c r="AE356" s="20"/>
      <c r="AF356" s="20"/>
      <c r="AG356" s="20"/>
      <c r="AH356" s="20"/>
      <c r="AI356" s="137"/>
      <c r="AJ356" s="137"/>
      <c r="AK356" s="20"/>
      <c r="AL356" s="20"/>
      <c r="AM356" s="20"/>
      <c r="AN356" s="20"/>
      <c r="AO356" s="20"/>
      <c r="AP356" s="20"/>
      <c r="AQ356" s="20"/>
      <c r="AR356" s="57"/>
      <c r="AS356" s="132"/>
      <c r="AT356" s="20"/>
      <c r="AU356" s="20"/>
      <c r="AV356" s="131"/>
      <c r="AW356" s="132"/>
      <c r="AX356" s="20"/>
      <c r="AY356" s="132"/>
      <c r="AZ356" s="131"/>
      <c r="BA356" s="147"/>
      <c r="BB356" s="5"/>
      <c r="BC356" s="5"/>
      <c r="BD356" s="5"/>
      <c r="BE356" s="5"/>
      <c r="BF356" s="5"/>
      <c r="BG356" s="161"/>
      <c r="BH356" s="5"/>
      <c r="BI356" s="5"/>
      <c r="BJ356" s="5"/>
      <c r="BK356" s="5"/>
      <c r="BL356" s="147"/>
      <c r="BM356" s="133"/>
      <c r="BN356" s="147"/>
      <c r="BO356" s="5"/>
      <c r="BP356" s="5"/>
      <c r="BQ356" s="5"/>
      <c r="BR356" s="5"/>
      <c r="BS356" s="133"/>
      <c r="BT356" s="147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</row>
    <row r="357" spans="1:149" s="24" customFormat="1" hidden="1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148"/>
      <c r="N357" s="23"/>
      <c r="O357" s="23"/>
      <c r="P357" s="23"/>
      <c r="Q357" s="23"/>
      <c r="R357" s="23"/>
      <c r="S357" s="20"/>
      <c r="T357" s="41"/>
      <c r="U357" s="165"/>
      <c r="V357" s="20"/>
      <c r="W357" s="160"/>
      <c r="X357" s="20"/>
      <c r="Y357" s="160"/>
      <c r="Z357" s="20"/>
      <c r="AA357" s="131"/>
      <c r="AB357" s="131"/>
      <c r="AC357" s="20"/>
      <c r="AD357" s="20"/>
      <c r="AE357" s="20"/>
      <c r="AF357" s="20"/>
      <c r="AG357" s="20"/>
      <c r="AH357" s="20"/>
      <c r="AI357" s="137"/>
      <c r="AJ357" s="137"/>
      <c r="AK357" s="20"/>
      <c r="AL357" s="20"/>
      <c r="AM357" s="20"/>
      <c r="AN357" s="20"/>
      <c r="AO357" s="41"/>
      <c r="AP357" s="20"/>
      <c r="AQ357" s="20"/>
      <c r="AR357" s="57"/>
      <c r="AS357" s="132"/>
      <c r="AT357" s="20"/>
      <c r="AU357" s="20"/>
      <c r="AV357" s="131"/>
      <c r="AW357" s="132"/>
      <c r="AX357" s="20"/>
      <c r="AY357" s="132"/>
      <c r="AZ357" s="131"/>
      <c r="BA357" s="147"/>
      <c r="BB357" s="5"/>
      <c r="BC357" s="5"/>
      <c r="BD357" s="5"/>
      <c r="BE357" s="5"/>
      <c r="BF357" s="5"/>
      <c r="BG357" s="161"/>
      <c r="BH357" s="5"/>
      <c r="BI357" s="5"/>
      <c r="BJ357" s="5"/>
      <c r="BK357" s="5"/>
      <c r="BL357" s="147"/>
      <c r="BM357" s="133"/>
      <c r="BN357" s="147"/>
      <c r="BO357" s="5"/>
      <c r="BP357" s="5"/>
      <c r="BQ357" s="5"/>
      <c r="BR357" s="5"/>
      <c r="BS357" s="133"/>
      <c r="BT357" s="147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</row>
    <row r="358" spans="1:149" s="24" customFormat="1" hidden="1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148"/>
      <c r="N358" s="23"/>
      <c r="O358" s="23"/>
      <c r="P358" s="23"/>
      <c r="Q358" s="23"/>
      <c r="R358" s="23"/>
      <c r="S358" s="20"/>
      <c r="T358" s="41"/>
      <c r="U358" s="165"/>
      <c r="V358" s="20"/>
      <c r="W358" s="160"/>
      <c r="X358" s="20"/>
      <c r="Y358" s="160"/>
      <c r="Z358" s="20"/>
      <c r="AA358" s="131"/>
      <c r="AB358" s="131"/>
      <c r="AC358" s="20"/>
      <c r="AD358" s="20"/>
      <c r="AE358" s="20"/>
      <c r="AF358" s="20"/>
      <c r="AG358" s="20"/>
      <c r="AH358" s="20"/>
      <c r="AI358" s="137"/>
      <c r="AJ358" s="137"/>
      <c r="AK358" s="20"/>
      <c r="AL358" s="20"/>
      <c r="AM358" s="20"/>
      <c r="AN358" s="20"/>
      <c r="AO358" s="20"/>
      <c r="AP358" s="20"/>
      <c r="AQ358" s="20"/>
      <c r="AR358" s="57"/>
      <c r="AS358" s="132"/>
      <c r="AT358" s="20"/>
      <c r="AU358" s="20"/>
      <c r="AV358" s="131"/>
      <c r="AW358" s="132"/>
      <c r="AX358" s="20"/>
      <c r="AY358" s="132"/>
      <c r="AZ358" s="131"/>
      <c r="BA358" s="147"/>
      <c r="BB358" s="5"/>
      <c r="BC358" s="5"/>
      <c r="BD358" s="5"/>
      <c r="BE358" s="5"/>
      <c r="BF358" s="5"/>
      <c r="BG358" s="161"/>
      <c r="BH358" s="5"/>
      <c r="BI358" s="5"/>
      <c r="BJ358" s="5"/>
      <c r="BK358" s="5"/>
      <c r="BL358" s="147"/>
      <c r="BM358" s="133"/>
      <c r="BN358" s="147"/>
      <c r="BO358" s="5"/>
      <c r="BP358" s="5"/>
      <c r="BQ358" s="5"/>
      <c r="BR358" s="5"/>
      <c r="BS358" s="133"/>
      <c r="BT358" s="147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</row>
    <row r="359" spans="1:149" s="24" customFormat="1" hidden="1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148"/>
      <c r="N359" s="23"/>
      <c r="O359" s="23"/>
      <c r="P359" s="23"/>
      <c r="Q359" s="23"/>
      <c r="R359" s="23"/>
      <c r="S359" s="20"/>
      <c r="T359" s="41"/>
      <c r="U359" s="165"/>
      <c r="V359" s="20"/>
      <c r="W359" s="160"/>
      <c r="X359" s="20"/>
      <c r="Y359" s="160"/>
      <c r="Z359" s="20"/>
      <c r="AA359" s="131"/>
      <c r="AB359" s="131"/>
      <c r="AC359" s="20"/>
      <c r="AD359" s="20"/>
      <c r="AE359" s="20"/>
      <c r="AF359" s="20"/>
      <c r="AG359" s="20"/>
      <c r="AH359" s="20"/>
      <c r="AI359" s="137"/>
      <c r="AJ359" s="137"/>
      <c r="AK359" s="20"/>
      <c r="AL359" s="20"/>
      <c r="AM359" s="20"/>
      <c r="AN359" s="20"/>
      <c r="AO359" s="20"/>
      <c r="AP359" s="20"/>
      <c r="AQ359" s="20"/>
      <c r="AR359" s="57"/>
      <c r="AS359" s="132"/>
      <c r="AT359" s="20"/>
      <c r="AU359" s="20"/>
      <c r="AV359" s="131"/>
      <c r="AW359" s="132"/>
      <c r="AX359" s="20"/>
      <c r="AY359" s="132"/>
      <c r="AZ359" s="131"/>
      <c r="BA359" s="147"/>
      <c r="BB359" s="5"/>
      <c r="BC359" s="5"/>
      <c r="BD359" s="5"/>
      <c r="BE359" s="5"/>
      <c r="BF359" s="5"/>
      <c r="BG359" s="161"/>
      <c r="BH359" s="5"/>
      <c r="BI359" s="5"/>
      <c r="BJ359" s="5"/>
      <c r="BK359" s="5"/>
      <c r="BL359" s="147"/>
      <c r="BM359" s="133"/>
      <c r="BN359" s="147"/>
      <c r="BO359" s="5"/>
      <c r="BP359" s="5"/>
      <c r="BQ359" s="5"/>
      <c r="BR359" s="5"/>
      <c r="BS359" s="133"/>
      <c r="BT359" s="147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</row>
    <row r="360" spans="1:149" s="24" customFormat="1" hidden="1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148"/>
      <c r="N360" s="23"/>
      <c r="O360" s="23"/>
      <c r="P360" s="23"/>
      <c r="Q360" s="23"/>
      <c r="R360" s="23"/>
      <c r="S360" s="20"/>
      <c r="T360" s="41"/>
      <c r="U360" s="165"/>
      <c r="V360" s="20"/>
      <c r="W360" s="160"/>
      <c r="X360" s="20"/>
      <c r="Y360" s="160"/>
      <c r="Z360" s="20"/>
      <c r="AA360" s="131"/>
      <c r="AB360" s="131"/>
      <c r="AC360" s="20"/>
      <c r="AD360" s="20"/>
      <c r="AE360" s="20"/>
      <c r="AF360" s="20"/>
      <c r="AG360" s="20"/>
      <c r="AH360" s="20"/>
      <c r="AI360" s="137"/>
      <c r="AJ360" s="137"/>
      <c r="AK360" s="20"/>
      <c r="AL360" s="20"/>
      <c r="AM360" s="20"/>
      <c r="AN360" s="20"/>
      <c r="AO360" s="20"/>
      <c r="AP360" s="20"/>
      <c r="AQ360" s="20"/>
      <c r="AR360" s="57"/>
      <c r="AS360" s="132"/>
      <c r="AT360" s="20"/>
      <c r="AU360" s="20"/>
      <c r="AV360" s="131"/>
      <c r="AW360" s="132"/>
      <c r="AX360" s="20"/>
      <c r="AY360" s="132"/>
      <c r="AZ360" s="131"/>
      <c r="BA360" s="147"/>
      <c r="BB360" s="5"/>
      <c r="BC360" s="5"/>
      <c r="BD360" s="5"/>
      <c r="BE360" s="5"/>
      <c r="BF360" s="5"/>
      <c r="BG360" s="161"/>
      <c r="BH360" s="5"/>
      <c r="BI360" s="5"/>
      <c r="BJ360" s="5"/>
      <c r="BK360" s="5"/>
      <c r="BL360" s="147"/>
      <c r="BM360" s="133"/>
      <c r="BN360" s="147"/>
      <c r="BO360" s="5"/>
      <c r="BP360" s="5"/>
      <c r="BQ360" s="5"/>
      <c r="BR360" s="5"/>
      <c r="BS360" s="133"/>
      <c r="BT360" s="147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</row>
    <row r="361" spans="1:149" s="24" customFormat="1" hidden="1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148"/>
      <c r="N361" s="23"/>
      <c r="O361" s="23"/>
      <c r="P361" s="23"/>
      <c r="Q361" s="23"/>
      <c r="R361" s="23"/>
      <c r="S361" s="20"/>
      <c r="T361" s="41"/>
      <c r="U361" s="165"/>
      <c r="V361" s="20"/>
      <c r="W361" s="160"/>
      <c r="X361" s="20"/>
      <c r="Y361" s="160"/>
      <c r="Z361" s="20"/>
      <c r="AA361" s="131"/>
      <c r="AB361" s="131"/>
      <c r="AC361" s="20"/>
      <c r="AD361" s="20"/>
      <c r="AE361" s="20"/>
      <c r="AF361" s="20"/>
      <c r="AG361" s="20"/>
      <c r="AH361" s="20"/>
      <c r="AI361" s="137"/>
      <c r="AJ361" s="137"/>
      <c r="AK361" s="20"/>
      <c r="AL361" s="20"/>
      <c r="AM361" s="20"/>
      <c r="AN361" s="20"/>
      <c r="AO361" s="20"/>
      <c r="AP361" s="20"/>
      <c r="AQ361" s="20"/>
      <c r="AR361" s="57"/>
      <c r="AS361" s="132"/>
      <c r="AT361" s="20"/>
      <c r="AU361" s="20"/>
      <c r="AV361" s="131"/>
      <c r="AW361" s="132"/>
      <c r="AX361" s="20"/>
      <c r="AY361" s="132"/>
      <c r="AZ361" s="131"/>
      <c r="BA361" s="147"/>
      <c r="BB361" s="5"/>
      <c r="BC361" s="5"/>
      <c r="BD361" s="5"/>
      <c r="BE361" s="5"/>
      <c r="BF361" s="5"/>
      <c r="BG361" s="161"/>
      <c r="BH361" s="5"/>
      <c r="BI361" s="5"/>
      <c r="BJ361" s="5"/>
      <c r="BK361" s="5"/>
      <c r="BL361" s="147"/>
      <c r="BM361" s="133"/>
      <c r="BN361" s="147"/>
      <c r="BO361" s="5"/>
      <c r="BP361" s="5"/>
      <c r="BQ361" s="5"/>
      <c r="BR361" s="5"/>
      <c r="BS361" s="133"/>
      <c r="BT361" s="147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</row>
    <row r="362" spans="1:149" s="7" customFormat="1" hidden="1" x14ac:dyDescent="0.25">
      <c r="A362" s="27"/>
      <c r="B362" s="3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54"/>
      <c r="N362" s="9">
        <v>0</v>
      </c>
      <c r="O362" s="9">
        <v>0</v>
      </c>
      <c r="P362" s="9">
        <v>0</v>
      </c>
      <c r="Q362" s="9">
        <v>0</v>
      </c>
      <c r="R362" s="9">
        <v>0</v>
      </c>
      <c r="S362" s="20"/>
      <c r="T362" s="41"/>
      <c r="U362" s="165"/>
      <c r="V362" s="20"/>
      <c r="W362" s="160"/>
      <c r="X362" s="20"/>
      <c r="Y362" s="160"/>
      <c r="Z362" s="20"/>
      <c r="AA362" s="131"/>
      <c r="AB362" s="131"/>
      <c r="AC362" s="20"/>
      <c r="AD362" s="20"/>
      <c r="AE362" s="20"/>
      <c r="AF362" s="20"/>
      <c r="AG362" s="20"/>
      <c r="AH362" s="20"/>
      <c r="AI362" s="137"/>
      <c r="AJ362" s="137"/>
      <c r="AK362" s="20"/>
      <c r="AL362" s="20"/>
      <c r="AM362" s="20"/>
      <c r="AN362" s="20"/>
      <c r="AO362" s="20"/>
      <c r="AP362" s="20"/>
      <c r="AQ362" s="20"/>
      <c r="AR362" s="57"/>
      <c r="AS362" s="132"/>
      <c r="AT362" s="20"/>
      <c r="AU362" s="20"/>
      <c r="AV362" s="131"/>
      <c r="AW362" s="132"/>
      <c r="AX362" s="20"/>
      <c r="AY362" s="20"/>
      <c r="AZ362" s="20"/>
      <c r="BA362" s="5"/>
      <c r="BB362" s="5"/>
      <c r="BC362" s="5"/>
      <c r="BD362" s="5"/>
      <c r="BE362" s="5"/>
      <c r="BF362" s="5"/>
      <c r="BG362" s="161"/>
      <c r="BH362" s="5"/>
      <c r="BI362" s="5"/>
      <c r="BJ362" s="5"/>
      <c r="BK362" s="5"/>
      <c r="BL362" s="147"/>
      <c r="BM362" s="133"/>
      <c r="BN362" s="147"/>
      <c r="BO362" s="5"/>
      <c r="BP362" s="5"/>
      <c r="BQ362" s="5"/>
      <c r="BR362" s="5"/>
      <c r="BS362" s="133"/>
      <c r="BT362" s="147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</row>
    <row r="363" spans="1:149" s="7" customFormat="1" hidden="1" x14ac:dyDescent="0.25">
      <c r="A363" s="27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121"/>
      <c r="N363" s="50">
        <v>0</v>
      </c>
      <c r="O363" s="50">
        <v>0</v>
      </c>
      <c r="P363" s="50">
        <v>0</v>
      </c>
      <c r="Q363" s="50">
        <v>0</v>
      </c>
      <c r="R363" s="50">
        <v>0</v>
      </c>
      <c r="S363" s="20"/>
      <c r="T363" s="41"/>
      <c r="U363" s="165"/>
      <c r="V363" s="20"/>
      <c r="W363" s="160"/>
      <c r="X363" s="20"/>
      <c r="Y363" s="160"/>
      <c r="Z363" s="20"/>
      <c r="AA363" s="131"/>
      <c r="AB363" s="131"/>
      <c r="AC363" s="20"/>
      <c r="AD363" s="20"/>
      <c r="AE363" s="20"/>
      <c r="AF363" s="20"/>
      <c r="AG363" s="20"/>
      <c r="AH363" s="20"/>
      <c r="AI363" s="137"/>
      <c r="AJ363" s="137"/>
      <c r="AK363" s="20"/>
      <c r="AL363" s="20"/>
      <c r="AM363" s="41"/>
      <c r="AN363" s="41"/>
      <c r="AO363" s="20"/>
      <c r="AP363" s="20"/>
      <c r="AQ363" s="20"/>
      <c r="AR363" s="57"/>
      <c r="AS363" s="132"/>
      <c r="AT363" s="20"/>
      <c r="AU363" s="20"/>
      <c r="AV363" s="131"/>
      <c r="AW363" s="132"/>
      <c r="AX363" s="20"/>
      <c r="AY363" s="20"/>
      <c r="AZ363" s="20"/>
      <c r="BA363" s="5"/>
      <c r="BB363" s="5"/>
      <c r="BC363" s="5"/>
      <c r="BD363" s="5"/>
      <c r="BE363" s="5"/>
      <c r="BF363" s="5"/>
      <c r="BG363" s="161"/>
      <c r="BH363" s="5"/>
      <c r="BI363" s="5"/>
      <c r="BJ363" s="5"/>
      <c r="BK363" s="5"/>
      <c r="BL363" s="147"/>
      <c r="BM363" s="133"/>
      <c r="BN363" s="147"/>
      <c r="BO363" s="5"/>
      <c r="BP363" s="5"/>
      <c r="BQ363" s="5"/>
      <c r="BR363" s="5"/>
      <c r="BS363" s="133"/>
      <c r="BT363" s="147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</row>
    <row r="364" spans="1:149" s="7" customFormat="1" hidden="1" x14ac:dyDescent="0.25">
      <c r="A364" s="27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121"/>
      <c r="N364" s="50">
        <v>0</v>
      </c>
      <c r="O364" s="50">
        <v>0</v>
      </c>
      <c r="P364" s="50">
        <v>0</v>
      </c>
      <c r="Q364" s="50">
        <v>0</v>
      </c>
      <c r="R364" s="50">
        <v>0</v>
      </c>
      <c r="S364" s="20"/>
      <c r="T364" s="41"/>
      <c r="U364" s="165"/>
      <c r="V364" s="20"/>
      <c r="W364" s="160"/>
      <c r="X364" s="20"/>
      <c r="Y364" s="160"/>
      <c r="Z364" s="20"/>
      <c r="AA364" s="131"/>
      <c r="AB364" s="131"/>
      <c r="AC364" s="20"/>
      <c r="AD364" s="20"/>
      <c r="AE364" s="20"/>
      <c r="AF364" s="20"/>
      <c r="AG364" s="20"/>
      <c r="AH364" s="20"/>
      <c r="AI364" s="137"/>
      <c r="AJ364" s="137"/>
      <c r="AK364" s="20"/>
      <c r="AL364" s="20"/>
      <c r="AM364" s="41"/>
      <c r="AN364" s="41"/>
      <c r="AO364" s="20"/>
      <c r="AP364" s="20"/>
      <c r="AQ364" s="20"/>
      <c r="AR364" s="57"/>
      <c r="AS364" s="132"/>
      <c r="AT364" s="20"/>
      <c r="AU364" s="20"/>
      <c r="AV364" s="131"/>
      <c r="AW364" s="132"/>
      <c r="AX364" s="20"/>
      <c r="AY364" s="20"/>
      <c r="AZ364" s="20"/>
      <c r="BA364" s="5"/>
      <c r="BB364" s="5"/>
      <c r="BC364" s="5"/>
      <c r="BD364" s="5"/>
      <c r="BE364" s="5"/>
      <c r="BF364" s="5"/>
      <c r="BG364" s="161"/>
      <c r="BH364" s="5"/>
      <c r="BI364" s="5"/>
      <c r="BJ364" s="5"/>
      <c r="BK364" s="5"/>
      <c r="BL364" s="147"/>
      <c r="BM364" s="133"/>
      <c r="BN364" s="147"/>
      <c r="BO364" s="5"/>
      <c r="BP364" s="5"/>
      <c r="BQ364" s="5"/>
      <c r="BR364" s="5"/>
      <c r="BS364" s="133"/>
      <c r="BT364" s="147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</row>
    <row r="365" spans="1:149" s="7" customFormat="1" ht="15.75" hidden="1" x14ac:dyDescent="0.25">
      <c r="A365" s="85"/>
      <c r="B365" s="104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149"/>
      <c r="N365" s="88"/>
      <c r="O365" s="88"/>
      <c r="P365" s="88"/>
      <c r="Q365" s="88"/>
      <c r="R365" s="88"/>
      <c r="S365" s="20"/>
      <c r="T365" s="41"/>
      <c r="U365" s="165"/>
      <c r="V365" s="20"/>
      <c r="W365" s="160"/>
      <c r="X365" s="20"/>
      <c r="Y365" s="160"/>
      <c r="Z365" s="20"/>
      <c r="AA365" s="131"/>
      <c r="AB365" s="131"/>
      <c r="AC365" s="20"/>
      <c r="AD365" s="20"/>
      <c r="AE365" s="20"/>
      <c r="AF365" s="20"/>
      <c r="AG365" s="20"/>
      <c r="AH365" s="20"/>
      <c r="AI365" s="137"/>
      <c r="AJ365" s="137"/>
      <c r="AK365" s="20"/>
      <c r="AL365" s="20"/>
      <c r="AM365" s="20"/>
      <c r="AN365" s="20"/>
      <c r="AO365" s="20"/>
      <c r="AP365" s="20"/>
      <c r="AQ365" s="20"/>
      <c r="AR365" s="57"/>
      <c r="AS365" s="132"/>
      <c r="AT365" s="20"/>
      <c r="AU365" s="20"/>
      <c r="AV365" s="131"/>
      <c r="AW365" s="132"/>
      <c r="AX365" s="20"/>
      <c r="AY365" s="20"/>
      <c r="AZ365" s="20"/>
      <c r="BA365" s="5"/>
      <c r="BB365" s="5"/>
      <c r="BC365" s="5"/>
      <c r="BD365" s="5"/>
      <c r="BE365" s="5"/>
      <c r="BF365" s="5"/>
      <c r="BG365" s="161"/>
      <c r="BH365" s="5"/>
      <c r="BI365" s="5"/>
      <c r="BJ365" s="5"/>
      <c r="BK365" s="5"/>
      <c r="BL365" s="147"/>
      <c r="BM365" s="133"/>
      <c r="BN365" s="147"/>
      <c r="BO365" s="5"/>
      <c r="BP365" s="5"/>
      <c r="BQ365" s="5"/>
      <c r="BR365" s="5"/>
      <c r="BS365" s="133"/>
      <c r="BT365" s="147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</row>
    <row r="366" spans="1:149" s="7" customFormat="1" ht="15.75" hidden="1" x14ac:dyDescent="0.25">
      <c r="A366" s="27"/>
      <c r="B366" s="95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121"/>
      <c r="N366" s="50">
        <v>0</v>
      </c>
      <c r="O366" s="50">
        <v>0</v>
      </c>
      <c r="P366" s="50">
        <v>0</v>
      </c>
      <c r="Q366" s="50">
        <v>0</v>
      </c>
      <c r="R366" s="50">
        <v>0</v>
      </c>
      <c r="S366" s="20"/>
      <c r="T366" s="41"/>
      <c r="U366" s="165"/>
      <c r="V366" s="20"/>
      <c r="W366" s="160"/>
      <c r="X366" s="20"/>
      <c r="Y366" s="160"/>
      <c r="Z366" s="20"/>
      <c r="AA366" s="131"/>
      <c r="AB366" s="131"/>
      <c r="AC366" s="20"/>
      <c r="AD366" s="20"/>
      <c r="AE366" s="20"/>
      <c r="AF366" s="20"/>
      <c r="AG366" s="20"/>
      <c r="AH366" s="20"/>
      <c r="AI366" s="137"/>
      <c r="AJ366" s="137"/>
      <c r="AK366" s="20"/>
      <c r="AL366" s="20"/>
      <c r="AM366" s="41"/>
      <c r="AN366" s="41"/>
      <c r="AO366" s="20"/>
      <c r="AP366" s="20"/>
      <c r="AQ366" s="20"/>
      <c r="AR366" s="57"/>
      <c r="AS366" s="132"/>
      <c r="AT366" s="20"/>
      <c r="AU366" s="20"/>
      <c r="AV366" s="131"/>
      <c r="AW366" s="132"/>
      <c r="AX366" s="20"/>
      <c r="AY366" s="20"/>
      <c r="AZ366" s="20"/>
      <c r="BA366" s="5"/>
      <c r="BB366" s="5"/>
      <c r="BC366" s="5"/>
      <c r="BD366" s="5"/>
      <c r="BE366" s="5"/>
      <c r="BF366" s="5"/>
      <c r="BG366" s="161"/>
      <c r="BH366" s="5"/>
      <c r="BI366" s="5"/>
      <c r="BJ366" s="5"/>
      <c r="BK366" s="5"/>
      <c r="BL366" s="147"/>
      <c r="BM366" s="133"/>
      <c r="BN366" s="147"/>
      <c r="BO366" s="5"/>
      <c r="BP366" s="5"/>
      <c r="BQ366" s="5"/>
      <c r="BR366" s="5"/>
      <c r="BS366" s="133"/>
      <c r="BT366" s="147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</row>
    <row r="367" spans="1:149" s="7" customFormat="1" ht="15.75" hidden="1" x14ac:dyDescent="0.25">
      <c r="A367" s="27"/>
      <c r="B367" s="95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121"/>
      <c r="N367" s="50">
        <v>0</v>
      </c>
      <c r="O367" s="50">
        <v>0</v>
      </c>
      <c r="P367" s="50">
        <v>0</v>
      </c>
      <c r="Q367" s="50">
        <v>0</v>
      </c>
      <c r="R367" s="50">
        <v>0</v>
      </c>
      <c r="S367" s="20"/>
      <c r="T367" s="41"/>
      <c r="U367" s="165"/>
      <c r="V367" s="20"/>
      <c r="W367" s="160"/>
      <c r="X367" s="20"/>
      <c r="Y367" s="160"/>
      <c r="Z367" s="20"/>
      <c r="AA367" s="131"/>
      <c r="AB367" s="131"/>
      <c r="AC367" s="20"/>
      <c r="AD367" s="20"/>
      <c r="AE367" s="20"/>
      <c r="AF367" s="20"/>
      <c r="AG367" s="20"/>
      <c r="AH367" s="20"/>
      <c r="AI367" s="137"/>
      <c r="AJ367" s="137"/>
      <c r="AK367" s="20"/>
      <c r="AL367" s="20"/>
      <c r="AM367" s="41"/>
      <c r="AN367" s="41"/>
      <c r="AO367" s="20"/>
      <c r="AP367" s="20"/>
      <c r="AQ367" s="20"/>
      <c r="AR367" s="57"/>
      <c r="AS367" s="132"/>
      <c r="AT367" s="20"/>
      <c r="AU367" s="20"/>
      <c r="AV367" s="131"/>
      <c r="AW367" s="132"/>
      <c r="AX367" s="20"/>
      <c r="AY367" s="20"/>
      <c r="AZ367" s="20"/>
      <c r="BA367" s="5"/>
      <c r="BB367" s="5"/>
      <c r="BC367" s="5"/>
      <c r="BD367" s="5"/>
      <c r="BE367" s="5"/>
      <c r="BF367" s="5"/>
      <c r="BG367" s="161"/>
      <c r="BH367" s="5"/>
      <c r="BI367" s="5"/>
      <c r="BJ367" s="5"/>
      <c r="BK367" s="5"/>
      <c r="BL367" s="147"/>
      <c r="BM367" s="133"/>
      <c r="BN367" s="147"/>
      <c r="BO367" s="5"/>
      <c r="BP367" s="5"/>
      <c r="BQ367" s="5"/>
      <c r="BR367" s="5"/>
      <c r="BS367" s="133"/>
      <c r="BT367" s="147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</row>
    <row r="368" spans="1:149" s="7" customFormat="1" ht="15.75" hidden="1" x14ac:dyDescent="0.25">
      <c r="A368" s="27"/>
      <c r="B368" s="95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121"/>
      <c r="N368" s="50">
        <v>0</v>
      </c>
      <c r="O368" s="50">
        <v>0</v>
      </c>
      <c r="P368" s="50">
        <v>0</v>
      </c>
      <c r="Q368" s="50">
        <v>0</v>
      </c>
      <c r="R368" s="50">
        <v>0</v>
      </c>
      <c r="S368" s="20"/>
      <c r="T368" s="41"/>
      <c r="U368" s="165"/>
      <c r="V368" s="20"/>
      <c r="W368" s="160"/>
      <c r="X368" s="20"/>
      <c r="Y368" s="160"/>
      <c r="Z368" s="20"/>
      <c r="AA368" s="131"/>
      <c r="AB368" s="131"/>
      <c r="AC368" s="20"/>
      <c r="AD368" s="20"/>
      <c r="AE368" s="20"/>
      <c r="AF368" s="20"/>
      <c r="AG368" s="20"/>
      <c r="AH368" s="20"/>
      <c r="AI368" s="137"/>
      <c r="AJ368" s="137"/>
      <c r="AK368" s="20"/>
      <c r="AL368" s="20"/>
      <c r="AM368" s="41"/>
      <c r="AN368" s="41"/>
      <c r="AO368" s="20"/>
      <c r="AP368" s="20"/>
      <c r="AQ368" s="20"/>
      <c r="AR368" s="57"/>
      <c r="AS368" s="132"/>
      <c r="AT368" s="20"/>
      <c r="AU368" s="20"/>
      <c r="AV368" s="131"/>
      <c r="AW368" s="132"/>
      <c r="AX368" s="20"/>
      <c r="AY368" s="20"/>
      <c r="AZ368" s="20"/>
      <c r="BA368" s="5"/>
      <c r="BB368" s="5"/>
      <c r="BC368" s="5"/>
      <c r="BD368" s="5"/>
      <c r="BE368" s="5"/>
      <c r="BF368" s="5"/>
      <c r="BG368" s="161"/>
      <c r="BH368" s="5"/>
      <c r="BI368" s="5"/>
      <c r="BJ368" s="5"/>
      <c r="BK368" s="5"/>
      <c r="BL368" s="147"/>
      <c r="BM368" s="133"/>
      <c r="BN368" s="147"/>
      <c r="BO368" s="5"/>
      <c r="BP368" s="5"/>
      <c r="BQ368" s="5"/>
      <c r="BR368" s="5"/>
      <c r="BS368" s="133"/>
      <c r="BT368" s="147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</row>
    <row r="369" spans="1:149" s="7" customFormat="1" ht="15.75" hidden="1" x14ac:dyDescent="0.25">
      <c r="A369" s="27"/>
      <c r="B369" s="95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121"/>
      <c r="N369" s="50">
        <v>0</v>
      </c>
      <c r="O369" s="50">
        <v>0</v>
      </c>
      <c r="P369" s="50">
        <v>0</v>
      </c>
      <c r="Q369" s="50">
        <v>0</v>
      </c>
      <c r="R369" s="50">
        <v>0</v>
      </c>
      <c r="S369" s="20"/>
      <c r="T369" s="41"/>
      <c r="U369" s="165"/>
      <c r="V369" s="20"/>
      <c r="W369" s="160"/>
      <c r="X369" s="20"/>
      <c r="Y369" s="160"/>
      <c r="Z369" s="20"/>
      <c r="AA369" s="131"/>
      <c r="AB369" s="131"/>
      <c r="AC369" s="20"/>
      <c r="AD369" s="20"/>
      <c r="AE369" s="20"/>
      <c r="AF369" s="20"/>
      <c r="AG369" s="20"/>
      <c r="AH369" s="20"/>
      <c r="AI369" s="137"/>
      <c r="AJ369" s="137"/>
      <c r="AK369" s="20"/>
      <c r="AL369" s="20"/>
      <c r="AM369" s="41"/>
      <c r="AN369" s="41"/>
      <c r="AO369" s="20"/>
      <c r="AP369" s="20"/>
      <c r="AQ369" s="20"/>
      <c r="AR369" s="57"/>
      <c r="AS369" s="132"/>
      <c r="AT369" s="20"/>
      <c r="AU369" s="20"/>
      <c r="AV369" s="131"/>
      <c r="AW369" s="132"/>
      <c r="AX369" s="20"/>
      <c r="AY369" s="20"/>
      <c r="AZ369" s="20"/>
      <c r="BA369" s="5"/>
      <c r="BB369" s="5"/>
      <c r="BC369" s="5"/>
      <c r="BD369" s="5"/>
      <c r="BE369" s="5"/>
      <c r="BF369" s="5"/>
      <c r="BG369" s="161"/>
      <c r="BH369" s="5"/>
      <c r="BI369" s="5"/>
      <c r="BJ369" s="5"/>
      <c r="BK369" s="5"/>
      <c r="BL369" s="147"/>
      <c r="BM369" s="133"/>
      <c r="BN369" s="147"/>
      <c r="BO369" s="5"/>
      <c r="BP369" s="5"/>
      <c r="BQ369" s="5"/>
      <c r="BR369" s="5"/>
      <c r="BS369" s="133"/>
      <c r="BT369" s="147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</row>
    <row r="370" spans="1:149" s="7" customFormat="1" ht="15.75" hidden="1" x14ac:dyDescent="0.25">
      <c r="A370" s="27"/>
      <c r="B370" s="95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121"/>
      <c r="N370" s="50">
        <v>0</v>
      </c>
      <c r="O370" s="50">
        <v>0</v>
      </c>
      <c r="P370" s="50">
        <v>0</v>
      </c>
      <c r="Q370" s="50">
        <v>0</v>
      </c>
      <c r="R370" s="50">
        <v>0</v>
      </c>
      <c r="S370" s="20"/>
      <c r="T370" s="41"/>
      <c r="U370" s="165"/>
      <c r="V370" s="20"/>
      <c r="W370" s="160"/>
      <c r="X370" s="20"/>
      <c r="Y370" s="160"/>
      <c r="Z370" s="20"/>
      <c r="AA370" s="131"/>
      <c r="AB370" s="131"/>
      <c r="AC370" s="20"/>
      <c r="AD370" s="20"/>
      <c r="AE370" s="20"/>
      <c r="AF370" s="20"/>
      <c r="AG370" s="20"/>
      <c r="AH370" s="20"/>
      <c r="AI370" s="137"/>
      <c r="AJ370" s="137"/>
      <c r="AK370" s="20"/>
      <c r="AL370" s="20"/>
      <c r="AM370" s="41"/>
      <c r="AN370" s="41"/>
      <c r="AO370" s="20"/>
      <c r="AP370" s="20"/>
      <c r="AQ370" s="20"/>
      <c r="AR370" s="57"/>
      <c r="AS370" s="132"/>
      <c r="AT370" s="20"/>
      <c r="AU370" s="20"/>
      <c r="AV370" s="131"/>
      <c r="AW370" s="132"/>
      <c r="AX370" s="20"/>
      <c r="AY370" s="20"/>
      <c r="AZ370" s="20"/>
      <c r="BA370" s="5"/>
      <c r="BB370" s="5"/>
      <c r="BC370" s="5"/>
      <c r="BD370" s="5"/>
      <c r="BE370" s="5"/>
      <c r="BF370" s="5"/>
      <c r="BG370" s="161"/>
      <c r="BH370" s="5"/>
      <c r="BI370" s="5"/>
      <c r="BJ370" s="5"/>
      <c r="BK370" s="5"/>
      <c r="BL370" s="147"/>
      <c r="BM370" s="133"/>
      <c r="BN370" s="147"/>
      <c r="BO370" s="5"/>
      <c r="BP370" s="5"/>
      <c r="BQ370" s="5"/>
      <c r="BR370" s="5"/>
      <c r="BS370" s="133"/>
      <c r="BT370" s="147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</row>
    <row r="371" spans="1:149" s="7" customFormat="1" ht="15.75" hidden="1" x14ac:dyDescent="0.25">
      <c r="A371" s="27"/>
      <c r="B371" s="95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121"/>
      <c r="N371" s="50">
        <v>0</v>
      </c>
      <c r="O371" s="50">
        <v>0</v>
      </c>
      <c r="P371" s="50">
        <v>0</v>
      </c>
      <c r="Q371" s="50">
        <v>0</v>
      </c>
      <c r="R371" s="50">
        <v>0</v>
      </c>
      <c r="S371" s="20"/>
      <c r="T371" s="41"/>
      <c r="U371" s="165"/>
      <c r="V371" s="20"/>
      <c r="W371" s="160"/>
      <c r="X371" s="20"/>
      <c r="Y371" s="160"/>
      <c r="Z371" s="20"/>
      <c r="AA371" s="131"/>
      <c r="AB371" s="131"/>
      <c r="AC371" s="20"/>
      <c r="AD371" s="20"/>
      <c r="AE371" s="20"/>
      <c r="AF371" s="20"/>
      <c r="AG371" s="20"/>
      <c r="AH371" s="20"/>
      <c r="AI371" s="137"/>
      <c r="AJ371" s="137"/>
      <c r="AK371" s="20"/>
      <c r="AL371" s="20"/>
      <c r="AM371" s="41"/>
      <c r="AN371" s="41"/>
      <c r="AO371" s="20"/>
      <c r="AP371" s="20"/>
      <c r="AQ371" s="20"/>
      <c r="AR371" s="57"/>
      <c r="AS371" s="132"/>
      <c r="AT371" s="20"/>
      <c r="AU371" s="20"/>
      <c r="AV371" s="131"/>
      <c r="AW371" s="132"/>
      <c r="AX371" s="20"/>
      <c r="AY371" s="20"/>
      <c r="AZ371" s="20"/>
      <c r="BA371" s="5"/>
      <c r="BB371" s="5"/>
      <c r="BC371" s="5"/>
      <c r="BD371" s="5"/>
      <c r="BE371" s="5"/>
      <c r="BF371" s="5"/>
      <c r="BG371" s="161"/>
      <c r="BH371" s="5"/>
      <c r="BI371" s="5"/>
      <c r="BJ371" s="5"/>
      <c r="BK371" s="5"/>
      <c r="BL371" s="147"/>
      <c r="BM371" s="133"/>
      <c r="BN371" s="147"/>
      <c r="BO371" s="5"/>
      <c r="BP371" s="5"/>
      <c r="BQ371" s="5"/>
      <c r="BR371" s="5"/>
      <c r="BS371" s="133"/>
      <c r="BT371" s="147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</row>
    <row r="372" spans="1:149" x14ac:dyDescent="0.25">
      <c r="A372" s="27"/>
      <c r="B372" s="3" t="s">
        <v>27</v>
      </c>
      <c r="C372" s="9">
        <v>789430.75999999966</v>
      </c>
      <c r="D372" s="9">
        <v>-2340.2999999999565</v>
      </c>
      <c r="E372" s="9">
        <v>-4640</v>
      </c>
      <c r="F372" s="9">
        <v>198.26517967782274</v>
      </c>
      <c r="G372" s="9">
        <v>2299.7000000000435</v>
      </c>
      <c r="H372" s="9">
        <v>791730.45999999961</v>
      </c>
      <c r="I372" s="9">
        <v>0</v>
      </c>
      <c r="J372" s="9">
        <v>0</v>
      </c>
      <c r="K372" s="9" t="e">
        <v>#DIV/0!</v>
      </c>
      <c r="L372" s="9">
        <v>0</v>
      </c>
      <c r="M372" s="54">
        <v>791730.45999999961</v>
      </c>
      <c r="N372" s="65">
        <v>0</v>
      </c>
      <c r="O372" s="65">
        <v>788730.46000000008</v>
      </c>
      <c r="P372" s="65">
        <v>3000</v>
      </c>
      <c r="Q372" s="65">
        <v>0</v>
      </c>
      <c r="R372" s="65">
        <v>0</v>
      </c>
      <c r="T372" s="41"/>
      <c r="U372" s="160"/>
      <c r="W372" s="160"/>
      <c r="Y372" s="160"/>
      <c r="AI372" s="159"/>
      <c r="AJ372" s="159"/>
      <c r="AS372" s="41"/>
      <c r="AW372" s="41"/>
      <c r="BG372" s="46"/>
      <c r="BL372" s="10"/>
      <c r="BN372" s="10"/>
      <c r="BT372" s="10"/>
    </row>
    <row r="373" spans="1:149" hidden="1" x14ac:dyDescent="0.25">
      <c r="A373" s="27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121"/>
      <c r="N373" s="50">
        <v>0</v>
      </c>
      <c r="O373" s="50">
        <v>0</v>
      </c>
      <c r="P373" s="50">
        <v>0</v>
      </c>
      <c r="Q373" s="50">
        <v>0</v>
      </c>
      <c r="R373" s="50">
        <v>0</v>
      </c>
      <c r="T373" s="41"/>
      <c r="U373" s="165"/>
      <c r="W373" s="160"/>
      <c r="Y373" s="160"/>
      <c r="AA373" s="131"/>
      <c r="AB373" s="131"/>
      <c r="AI373" s="137"/>
      <c r="AJ373" s="137"/>
      <c r="AR373" s="57"/>
      <c r="AS373" s="132"/>
      <c r="AV373" s="131"/>
      <c r="AW373" s="132"/>
      <c r="BG373" s="161"/>
      <c r="BL373" s="147"/>
      <c r="BM373" s="133"/>
      <c r="BN373" s="147"/>
      <c r="BS373" s="133"/>
      <c r="BT373" s="147"/>
    </row>
    <row r="374" spans="1:149" hidden="1" x14ac:dyDescent="0.25">
      <c r="A374" s="27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121"/>
      <c r="N374" s="50">
        <v>0</v>
      </c>
      <c r="O374" s="50">
        <v>0</v>
      </c>
      <c r="P374" s="50">
        <v>0</v>
      </c>
      <c r="Q374" s="50">
        <v>0</v>
      </c>
      <c r="R374" s="50">
        <v>0</v>
      </c>
      <c r="T374" s="41"/>
      <c r="U374" s="165"/>
      <c r="W374" s="160"/>
      <c r="Y374" s="160"/>
      <c r="AA374" s="131"/>
      <c r="AB374" s="131"/>
      <c r="AI374" s="137"/>
      <c r="AJ374" s="137"/>
      <c r="AR374" s="57"/>
      <c r="AS374" s="132"/>
      <c r="AV374" s="131"/>
      <c r="AW374" s="132"/>
      <c r="BG374" s="161"/>
      <c r="BL374" s="147"/>
      <c r="BM374" s="133"/>
      <c r="BN374" s="147"/>
      <c r="BS374" s="133"/>
      <c r="BT374" s="147"/>
    </row>
    <row r="375" spans="1:149" x14ac:dyDescent="0.25">
      <c r="A375" s="27">
        <v>226</v>
      </c>
      <c r="B375" s="1" t="s">
        <v>35</v>
      </c>
      <c r="C375" s="2">
        <v>789430.75999999966</v>
      </c>
      <c r="D375" s="2">
        <v>-2340.2999999999565</v>
      </c>
      <c r="E375" s="2">
        <v>-4640</v>
      </c>
      <c r="F375" s="2">
        <v>198.26517967782274</v>
      </c>
      <c r="G375" s="2">
        <v>2299.7000000000435</v>
      </c>
      <c r="H375" s="2">
        <v>791730.45999999961</v>
      </c>
      <c r="I375" s="2">
        <v>0</v>
      </c>
      <c r="J375" s="2">
        <v>0</v>
      </c>
      <c r="K375" s="2" t="e">
        <v>#DIV/0!</v>
      </c>
      <c r="L375" s="2">
        <v>0</v>
      </c>
      <c r="M375" s="121">
        <v>791730.45999999961</v>
      </c>
      <c r="N375" s="50">
        <v>0</v>
      </c>
      <c r="O375" s="50">
        <v>788730.46000000008</v>
      </c>
      <c r="P375" s="50">
        <v>3000</v>
      </c>
      <c r="Q375" s="50">
        <v>0</v>
      </c>
      <c r="R375" s="50">
        <v>0</v>
      </c>
      <c r="T375" s="41"/>
      <c r="U375" s="160"/>
      <c r="W375" s="160"/>
      <c r="Y375" s="160"/>
      <c r="AI375" s="159"/>
      <c r="AJ375" s="159"/>
      <c r="AS375" s="41"/>
      <c r="AW375" s="41"/>
      <c r="BG375" s="46"/>
      <c r="BL375" s="10"/>
      <c r="BN375" s="10"/>
      <c r="BT375" s="10"/>
    </row>
    <row r="376" spans="1:149" s="7" customFormat="1" hidden="1" x14ac:dyDescent="0.25">
      <c r="A376" s="27"/>
      <c r="B376" s="3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54"/>
      <c r="N376" s="65">
        <v>0</v>
      </c>
      <c r="O376" s="65">
        <v>0</v>
      </c>
      <c r="P376" s="65">
        <v>0</v>
      </c>
      <c r="Q376" s="65">
        <v>0</v>
      </c>
      <c r="R376" s="65">
        <v>0</v>
      </c>
      <c r="S376" s="20"/>
      <c r="T376" s="41"/>
      <c r="U376" s="165"/>
      <c r="V376" s="20"/>
      <c r="W376" s="160"/>
      <c r="X376" s="20"/>
      <c r="Y376" s="160"/>
      <c r="Z376" s="20"/>
      <c r="AA376" s="131"/>
      <c r="AB376" s="131"/>
      <c r="AC376" s="20"/>
      <c r="AD376" s="20"/>
      <c r="AE376" s="20"/>
      <c r="AF376" s="20"/>
      <c r="AG376" s="20"/>
      <c r="AH376" s="20"/>
      <c r="AI376" s="137"/>
      <c r="AJ376" s="137"/>
      <c r="AK376" s="20"/>
      <c r="AL376" s="20"/>
      <c r="AM376" s="20"/>
      <c r="AN376" s="20"/>
      <c r="AO376" s="20"/>
      <c r="AP376" s="20"/>
      <c r="AQ376" s="20"/>
      <c r="AR376" s="57"/>
      <c r="AS376" s="132"/>
      <c r="AT376" s="20"/>
      <c r="AU376" s="20"/>
      <c r="AV376" s="131"/>
      <c r="AW376" s="132"/>
      <c r="AX376" s="20"/>
      <c r="AY376" s="20"/>
      <c r="AZ376" s="20"/>
      <c r="BG376" s="161"/>
      <c r="BL376" s="147"/>
      <c r="BM376" s="133"/>
      <c r="BN376" s="147"/>
      <c r="BS376" s="133"/>
      <c r="BT376" s="147"/>
    </row>
    <row r="377" spans="1:149" s="7" customFormat="1" hidden="1" x14ac:dyDescent="0.25">
      <c r="A377" s="27"/>
      <c r="B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121"/>
      <c r="N377" s="50">
        <v>0</v>
      </c>
      <c r="O377" s="50">
        <v>0</v>
      </c>
      <c r="P377" s="50">
        <v>0</v>
      </c>
      <c r="Q377" s="50">
        <v>0</v>
      </c>
      <c r="R377" s="50">
        <v>0</v>
      </c>
      <c r="S377" s="20"/>
      <c r="T377" s="41"/>
      <c r="U377" s="165"/>
      <c r="V377" s="20"/>
      <c r="W377" s="160"/>
      <c r="X377" s="20"/>
      <c r="Y377" s="160"/>
      <c r="Z377" s="20"/>
      <c r="AA377" s="131"/>
      <c r="AB377" s="131"/>
      <c r="AC377" s="20"/>
      <c r="AD377" s="20"/>
      <c r="AE377" s="20"/>
      <c r="AF377" s="20"/>
      <c r="AG377" s="20"/>
      <c r="AH377" s="20"/>
      <c r="AI377" s="137"/>
      <c r="AJ377" s="137"/>
      <c r="AK377" s="20"/>
      <c r="AL377" s="20"/>
      <c r="AM377" s="20"/>
      <c r="AN377" s="20"/>
      <c r="AO377" s="20"/>
      <c r="AP377" s="20"/>
      <c r="AQ377" s="20"/>
      <c r="AR377" s="57"/>
      <c r="AS377" s="132"/>
      <c r="AT377" s="20"/>
      <c r="AU377" s="20"/>
      <c r="AV377" s="131"/>
      <c r="AW377" s="132"/>
      <c r="AX377" s="20"/>
      <c r="AY377" s="20"/>
      <c r="AZ377" s="20"/>
      <c r="BG377" s="161"/>
      <c r="BL377" s="147"/>
      <c r="BM377" s="133"/>
      <c r="BN377" s="147"/>
      <c r="BS377" s="133"/>
      <c r="BT377" s="147"/>
    </row>
    <row r="378" spans="1:149" s="7" customFormat="1" hidden="1" x14ac:dyDescent="0.25">
      <c r="A378" s="27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121"/>
      <c r="N378" s="50">
        <v>0</v>
      </c>
      <c r="O378" s="50">
        <v>0</v>
      </c>
      <c r="P378" s="50">
        <v>0</v>
      </c>
      <c r="Q378" s="50">
        <v>0</v>
      </c>
      <c r="R378" s="50">
        <v>0</v>
      </c>
      <c r="S378" s="20"/>
      <c r="T378" s="41"/>
      <c r="U378" s="165"/>
      <c r="V378" s="20"/>
      <c r="W378" s="160"/>
      <c r="X378" s="20"/>
      <c r="Y378" s="160"/>
      <c r="Z378" s="20"/>
      <c r="AA378" s="131"/>
      <c r="AB378" s="131"/>
      <c r="AC378" s="20"/>
      <c r="AD378" s="20"/>
      <c r="AE378" s="20"/>
      <c r="AF378" s="20"/>
      <c r="AG378" s="20"/>
      <c r="AH378" s="20"/>
      <c r="AI378" s="137"/>
      <c r="AJ378" s="137"/>
      <c r="AK378" s="20"/>
      <c r="AL378" s="20"/>
      <c r="AM378" s="20"/>
      <c r="AN378" s="20"/>
      <c r="AO378" s="20"/>
      <c r="AP378" s="20"/>
      <c r="AQ378" s="20"/>
      <c r="AR378" s="57"/>
      <c r="AS378" s="132"/>
      <c r="AT378" s="20"/>
      <c r="AU378" s="20"/>
      <c r="AV378" s="131"/>
      <c r="AW378" s="132"/>
      <c r="AX378" s="20"/>
      <c r="AY378" s="20"/>
      <c r="AZ378" s="20"/>
      <c r="BG378" s="161"/>
      <c r="BL378" s="147"/>
      <c r="BM378" s="133"/>
      <c r="BN378" s="147"/>
      <c r="BS378" s="133"/>
      <c r="BT378" s="147"/>
    </row>
    <row r="379" spans="1:149" s="7" customFormat="1" hidden="1" x14ac:dyDescent="0.25">
      <c r="A379" s="27"/>
      <c r="B379" s="3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54"/>
      <c r="N379" s="65">
        <v>0</v>
      </c>
      <c r="O379" s="65">
        <v>0</v>
      </c>
      <c r="P379" s="65">
        <v>0</v>
      </c>
      <c r="Q379" s="65">
        <v>0</v>
      </c>
      <c r="R379" s="65">
        <v>0</v>
      </c>
      <c r="S379" s="20"/>
      <c r="T379" s="41"/>
      <c r="U379" s="165"/>
      <c r="V379" s="20"/>
      <c r="W379" s="160"/>
      <c r="X379" s="20"/>
      <c r="Y379" s="160"/>
      <c r="Z379" s="20"/>
      <c r="AA379" s="131"/>
      <c r="AB379" s="131"/>
      <c r="AC379" s="20"/>
      <c r="AD379" s="20"/>
      <c r="AE379" s="20"/>
      <c r="AF379" s="20"/>
      <c r="AG379" s="20"/>
      <c r="AH379" s="20"/>
      <c r="AI379" s="137"/>
      <c r="AJ379" s="137"/>
      <c r="AK379" s="20"/>
      <c r="AL379" s="20"/>
      <c r="AM379" s="20"/>
      <c r="AN379" s="20"/>
      <c r="AO379" s="20"/>
      <c r="AP379" s="20"/>
      <c r="AQ379" s="20"/>
      <c r="AR379" s="57"/>
      <c r="AS379" s="132"/>
      <c r="AT379" s="20"/>
      <c r="AU379" s="20"/>
      <c r="AV379" s="131"/>
      <c r="AW379" s="132"/>
      <c r="AX379" s="20"/>
      <c r="AY379" s="20"/>
      <c r="AZ379" s="20"/>
      <c r="BG379" s="161"/>
      <c r="BL379" s="147"/>
      <c r="BM379" s="133"/>
      <c r="BN379" s="147"/>
      <c r="BS379" s="133"/>
      <c r="BT379" s="147"/>
    </row>
    <row r="380" spans="1:149" s="7" customFormat="1" hidden="1" x14ac:dyDescent="0.25">
      <c r="A380" s="27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121"/>
      <c r="N380" s="50">
        <v>0</v>
      </c>
      <c r="O380" s="50">
        <v>0</v>
      </c>
      <c r="P380" s="50">
        <v>0</v>
      </c>
      <c r="Q380" s="50">
        <v>0</v>
      </c>
      <c r="R380" s="50">
        <v>0</v>
      </c>
      <c r="S380" s="20"/>
      <c r="T380" s="41"/>
      <c r="U380" s="165"/>
      <c r="V380" s="20"/>
      <c r="W380" s="160"/>
      <c r="X380" s="20"/>
      <c r="Y380" s="160"/>
      <c r="Z380" s="20"/>
      <c r="AA380" s="131"/>
      <c r="AB380" s="131"/>
      <c r="AC380" s="20"/>
      <c r="AD380" s="20"/>
      <c r="AE380" s="20"/>
      <c r="AF380" s="20"/>
      <c r="AG380" s="20"/>
      <c r="AH380" s="20"/>
      <c r="AI380" s="137"/>
      <c r="AJ380" s="137"/>
      <c r="AK380" s="20"/>
      <c r="AL380" s="20"/>
      <c r="AM380" s="20"/>
      <c r="AN380" s="20"/>
      <c r="AO380" s="20"/>
      <c r="AP380" s="20"/>
      <c r="AQ380" s="20"/>
      <c r="AR380" s="57"/>
      <c r="AS380" s="132"/>
      <c r="AT380" s="20"/>
      <c r="AU380" s="20"/>
      <c r="AV380" s="131"/>
      <c r="AW380" s="132"/>
      <c r="AX380" s="20"/>
      <c r="AY380" s="20"/>
      <c r="AZ380" s="20"/>
      <c r="BA380" s="5"/>
      <c r="BB380" s="5"/>
      <c r="BC380" s="5"/>
      <c r="BD380" s="5"/>
      <c r="BE380" s="5"/>
      <c r="BF380" s="5"/>
      <c r="BG380" s="161"/>
      <c r="BH380" s="5"/>
      <c r="BI380" s="5"/>
      <c r="BJ380" s="5"/>
      <c r="BK380" s="5"/>
      <c r="BL380" s="147"/>
      <c r="BM380" s="133"/>
      <c r="BN380" s="147"/>
      <c r="BO380" s="5"/>
      <c r="BP380" s="5"/>
      <c r="BQ380" s="5"/>
      <c r="BR380" s="5"/>
      <c r="BS380" s="133"/>
      <c r="BT380" s="147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</row>
    <row r="381" spans="1:149" s="7" customFormat="1" hidden="1" x14ac:dyDescent="0.25">
      <c r="A381" s="36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121"/>
      <c r="N381" s="50">
        <v>0</v>
      </c>
      <c r="O381" s="50">
        <v>0</v>
      </c>
      <c r="P381" s="50">
        <v>0</v>
      </c>
      <c r="Q381" s="50">
        <v>0</v>
      </c>
      <c r="R381" s="50">
        <v>0</v>
      </c>
      <c r="S381" s="20"/>
      <c r="T381" s="41"/>
      <c r="U381" s="165"/>
      <c r="V381" s="20"/>
      <c r="W381" s="160"/>
      <c r="X381" s="20"/>
      <c r="Y381" s="160"/>
      <c r="Z381" s="20"/>
      <c r="AA381" s="131"/>
      <c r="AB381" s="131"/>
      <c r="AC381" s="20"/>
      <c r="AD381" s="20"/>
      <c r="AE381" s="20"/>
      <c r="AF381" s="20"/>
      <c r="AG381" s="20"/>
      <c r="AH381" s="20"/>
      <c r="AI381" s="137"/>
      <c r="AJ381" s="137"/>
      <c r="AK381" s="20"/>
      <c r="AL381" s="20"/>
      <c r="AM381" s="20"/>
      <c r="AN381" s="20"/>
      <c r="AO381" s="20"/>
      <c r="AP381" s="20"/>
      <c r="AQ381" s="20"/>
      <c r="AR381" s="57"/>
      <c r="AS381" s="132"/>
      <c r="AT381" s="20"/>
      <c r="AU381" s="20"/>
      <c r="AV381" s="131"/>
      <c r="AW381" s="132"/>
      <c r="AX381" s="20"/>
      <c r="AY381" s="20"/>
      <c r="AZ381" s="20"/>
      <c r="BA381" s="5"/>
      <c r="BB381" s="5"/>
      <c r="BC381" s="5"/>
      <c r="BD381" s="5"/>
      <c r="BE381" s="5"/>
      <c r="BF381" s="5"/>
      <c r="BG381" s="161"/>
      <c r="BH381" s="5"/>
      <c r="BI381" s="5"/>
      <c r="BJ381" s="5"/>
      <c r="BK381" s="5"/>
      <c r="BL381" s="147"/>
      <c r="BM381" s="133"/>
      <c r="BN381" s="147"/>
      <c r="BO381" s="5"/>
      <c r="BP381" s="5"/>
      <c r="BQ381" s="5"/>
      <c r="BR381" s="5"/>
      <c r="BS381" s="133"/>
      <c r="BT381" s="147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</row>
    <row r="382" spans="1:149" s="7" customFormat="1" hidden="1" x14ac:dyDescent="0.25">
      <c r="A382" s="36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121"/>
      <c r="N382" s="50"/>
      <c r="O382" s="50"/>
      <c r="P382" s="50"/>
      <c r="Q382" s="50"/>
      <c r="R382" s="50"/>
      <c r="S382" s="20"/>
      <c r="T382" s="41"/>
      <c r="U382" s="165">
        <v>1</v>
      </c>
      <c r="V382" s="20"/>
      <c r="W382" s="160" t="e">
        <v>#VALUE!</v>
      </c>
      <c r="X382" s="20"/>
      <c r="Y382" s="160"/>
      <c r="Z382" s="20"/>
      <c r="AA382" s="131"/>
      <c r="AB382" s="131"/>
      <c r="AC382" s="20"/>
      <c r="AD382" s="20"/>
      <c r="AE382" s="20"/>
      <c r="AF382" s="20"/>
      <c r="AG382" s="20"/>
      <c r="AH382" s="20"/>
      <c r="AI382" s="137"/>
      <c r="AJ382" s="137"/>
      <c r="AK382" s="20"/>
      <c r="AL382" s="20"/>
      <c r="AM382" s="20"/>
      <c r="AN382" s="20"/>
      <c r="AO382" s="20"/>
      <c r="AP382" s="20"/>
      <c r="AQ382" s="20"/>
      <c r="AR382" s="57"/>
      <c r="AS382" s="132"/>
      <c r="AT382" s="20"/>
      <c r="AU382" s="20"/>
      <c r="AV382" s="131"/>
      <c r="AW382" s="132"/>
      <c r="AX382" s="20"/>
      <c r="AY382" s="20"/>
      <c r="AZ382" s="20"/>
      <c r="BA382" s="5"/>
      <c r="BB382" s="5"/>
      <c r="BC382" s="5"/>
      <c r="BD382" s="5"/>
      <c r="BE382" s="5"/>
      <c r="BF382" s="5"/>
      <c r="BG382" s="161"/>
      <c r="BH382" s="5"/>
      <c r="BI382" s="5"/>
      <c r="BJ382" s="5"/>
      <c r="BK382" s="5"/>
      <c r="BL382" s="147">
        <v>0</v>
      </c>
      <c r="BM382" s="133" t="e">
        <v>#REF!</v>
      </c>
      <c r="BN382" s="147" t="e">
        <v>#REF!</v>
      </c>
      <c r="BO382" s="5"/>
      <c r="BP382" s="5"/>
      <c r="BQ382" s="5"/>
      <c r="BR382" s="5"/>
      <c r="BS382" s="133" t="e">
        <v>#REF!</v>
      </c>
      <c r="BT382" s="147" t="e">
        <v>#REF!</v>
      </c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</row>
    <row r="383" spans="1:149" s="7" customFormat="1" hidden="1" x14ac:dyDescent="0.25">
      <c r="A383" s="36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121"/>
      <c r="N383" s="50">
        <v>0</v>
      </c>
      <c r="O383" s="50">
        <v>0</v>
      </c>
      <c r="P383" s="50">
        <v>0</v>
      </c>
      <c r="Q383" s="50">
        <v>0</v>
      </c>
      <c r="R383" s="50">
        <v>0</v>
      </c>
      <c r="S383" s="20"/>
      <c r="T383" s="41"/>
      <c r="U383" s="165"/>
      <c r="V383" s="20"/>
      <c r="W383" s="160"/>
      <c r="X383" s="20"/>
      <c r="Y383" s="160"/>
      <c r="Z383" s="20"/>
      <c r="AA383" s="131"/>
      <c r="AB383" s="131"/>
      <c r="AC383" s="20"/>
      <c r="AD383" s="20"/>
      <c r="AE383" s="20"/>
      <c r="AF383" s="20"/>
      <c r="AG383" s="20"/>
      <c r="AH383" s="20"/>
      <c r="AI383" s="137"/>
      <c r="AJ383" s="137"/>
      <c r="AK383" s="20"/>
      <c r="AL383" s="20"/>
      <c r="AM383" s="20"/>
      <c r="AN383" s="20"/>
      <c r="AO383" s="20"/>
      <c r="AP383" s="20"/>
      <c r="AQ383" s="20"/>
      <c r="AR383" s="57"/>
      <c r="AS383" s="132"/>
      <c r="AT383" s="20"/>
      <c r="AU383" s="20"/>
      <c r="AV383" s="131"/>
      <c r="AW383" s="132"/>
      <c r="AX383" s="20"/>
      <c r="AY383" s="20"/>
      <c r="AZ383" s="20"/>
      <c r="BA383" s="5"/>
      <c r="BB383" s="5"/>
      <c r="BC383" s="5"/>
      <c r="BD383" s="5"/>
      <c r="BE383" s="5"/>
      <c r="BF383" s="5"/>
      <c r="BG383" s="161"/>
      <c r="BH383" s="5"/>
      <c r="BI383" s="5"/>
      <c r="BJ383" s="5"/>
      <c r="BK383" s="5"/>
      <c r="BL383" s="147"/>
      <c r="BM383" s="133"/>
      <c r="BN383" s="147"/>
      <c r="BO383" s="5"/>
      <c r="BP383" s="5"/>
      <c r="BQ383" s="5"/>
      <c r="BR383" s="5"/>
      <c r="BS383" s="133"/>
      <c r="BT383" s="147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</row>
    <row r="384" spans="1:149" x14ac:dyDescent="0.25">
      <c r="A384" s="32"/>
      <c r="B384" s="16" t="s">
        <v>21</v>
      </c>
      <c r="C384" s="33">
        <v>789430.75999999966</v>
      </c>
      <c r="D384" s="33">
        <v>-2340.2999999999565</v>
      </c>
      <c r="E384" s="33">
        <v>-4640</v>
      </c>
      <c r="F384" s="33">
        <v>198.26517967782274</v>
      </c>
      <c r="G384" s="33">
        <v>2299.7000000000435</v>
      </c>
      <c r="H384" s="33">
        <v>791730.45999999961</v>
      </c>
      <c r="I384" s="33">
        <v>0</v>
      </c>
      <c r="J384" s="33">
        <v>0</v>
      </c>
      <c r="K384" s="33" t="e">
        <v>#DIV/0!</v>
      </c>
      <c r="L384" s="33">
        <v>0</v>
      </c>
      <c r="M384" s="155">
        <v>791730.45999999961</v>
      </c>
      <c r="N384" s="33">
        <v>0</v>
      </c>
      <c r="O384" s="33">
        <v>788730.46000000008</v>
      </c>
      <c r="P384" s="33">
        <v>3000</v>
      </c>
      <c r="Q384" s="33">
        <v>0</v>
      </c>
      <c r="R384" s="33">
        <v>0</v>
      </c>
      <c r="T384" s="41"/>
      <c r="U384" s="160"/>
      <c r="W384" s="160"/>
      <c r="Y384" s="160"/>
      <c r="AI384" s="159"/>
      <c r="AJ384" s="159"/>
      <c r="AS384" s="41"/>
      <c r="AW384" s="41"/>
      <c r="BG384" s="46"/>
      <c r="BL384" s="10"/>
      <c r="BN384" s="10"/>
      <c r="BT384" s="10"/>
    </row>
    <row r="385" spans="1:149" x14ac:dyDescent="0.25">
      <c r="A385" s="27"/>
      <c r="B385" s="3" t="s">
        <v>16</v>
      </c>
      <c r="C385" s="2"/>
      <c r="D385" s="2"/>
      <c r="E385" s="2"/>
      <c r="F385" s="2" t="e">
        <v>#DIV/0!</v>
      </c>
      <c r="G385" s="2"/>
      <c r="H385" s="2"/>
      <c r="I385" s="2"/>
      <c r="J385" s="2"/>
      <c r="K385" s="2" t="e">
        <v>#DIV/0!</v>
      </c>
      <c r="L385" s="2"/>
      <c r="M385" s="121"/>
      <c r="N385" s="66"/>
      <c r="O385" s="66"/>
      <c r="P385" s="66"/>
      <c r="Q385" s="66"/>
      <c r="R385" s="66"/>
      <c r="T385" s="41"/>
      <c r="U385" s="160"/>
      <c r="W385" s="160"/>
      <c r="Y385" s="160"/>
      <c r="AI385" s="159"/>
      <c r="AJ385" s="159"/>
      <c r="AS385" s="41"/>
      <c r="AW385" s="41"/>
      <c r="BG385" s="46"/>
      <c r="BL385" s="10"/>
      <c r="BN385" s="10"/>
      <c r="BT385" s="10"/>
    </row>
    <row r="386" spans="1:149" hidden="1" x14ac:dyDescent="0.25">
      <c r="A386" s="27"/>
      <c r="B386" s="3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54"/>
      <c r="N386" s="65">
        <v>0</v>
      </c>
      <c r="O386" s="65">
        <v>0</v>
      </c>
      <c r="P386" s="65">
        <v>0</v>
      </c>
      <c r="Q386" s="65">
        <v>0</v>
      </c>
      <c r="R386" s="65">
        <v>0</v>
      </c>
      <c r="T386" s="41"/>
      <c r="U386" s="165">
        <v>1</v>
      </c>
      <c r="V386" s="20">
        <v>0</v>
      </c>
      <c r="W386" s="160" t="e">
        <v>#VALUE!</v>
      </c>
      <c r="Y386" s="160"/>
      <c r="AA386" s="131"/>
      <c r="AB386" s="131" t="e">
        <v>#N/A</v>
      </c>
      <c r="AC386" s="20" t="e">
        <v>#N/A</v>
      </c>
      <c r="AI386" s="137" t="e">
        <v>#REF!</v>
      </c>
      <c r="AJ386" s="137" t="e">
        <v>#REF!</v>
      </c>
      <c r="AR386" s="57">
        <v>0</v>
      </c>
      <c r="AS386" s="132"/>
      <c r="AV386" s="131" t="e">
        <v>#REF!</v>
      </c>
      <c r="AW386" s="132" t="e">
        <v>#REF!</v>
      </c>
      <c r="BF386" s="5">
        <v>11509.52</v>
      </c>
      <c r="BG386" s="161">
        <v>11509.52</v>
      </c>
      <c r="BL386" s="147">
        <v>0</v>
      </c>
      <c r="BM386" s="133" t="e">
        <v>#REF!</v>
      </c>
      <c r="BN386" s="147" t="e">
        <v>#REF!</v>
      </c>
      <c r="BS386" s="133" t="e">
        <v>#REF!</v>
      </c>
      <c r="BT386" s="147" t="e">
        <v>#REF!</v>
      </c>
    </row>
    <row r="387" spans="1:149" s="24" customFormat="1" hidden="1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148"/>
      <c r="N387" s="23"/>
      <c r="O387" s="23"/>
      <c r="P387" s="23"/>
      <c r="Q387" s="23"/>
      <c r="R387" s="23"/>
      <c r="S387" s="20"/>
      <c r="T387" s="41"/>
      <c r="U387" s="165"/>
      <c r="V387" s="20"/>
      <c r="W387" s="160"/>
      <c r="X387" s="20"/>
      <c r="Y387" s="160"/>
      <c r="Z387" s="20"/>
      <c r="AA387" s="131"/>
      <c r="AB387" s="131"/>
      <c r="AC387" s="20"/>
      <c r="AD387" s="20"/>
      <c r="AE387" s="20"/>
      <c r="AF387" s="20"/>
      <c r="AG387" s="20"/>
      <c r="AH387" s="20"/>
      <c r="AI387" s="137"/>
      <c r="AJ387" s="137"/>
      <c r="AK387" s="20"/>
      <c r="AL387" s="20"/>
      <c r="AM387" s="20"/>
      <c r="AN387" s="20"/>
      <c r="AO387" s="20"/>
      <c r="AP387" s="20"/>
      <c r="AQ387" s="20"/>
      <c r="AR387" s="57"/>
      <c r="AS387" s="132"/>
      <c r="AT387" s="20"/>
      <c r="AU387" s="20"/>
      <c r="AV387" s="131"/>
      <c r="AW387" s="132"/>
      <c r="AX387" s="20"/>
      <c r="AY387" s="132"/>
      <c r="AZ387" s="131"/>
      <c r="BA387" s="147"/>
      <c r="BB387" s="5"/>
      <c r="BC387" s="5"/>
      <c r="BD387" s="5"/>
      <c r="BE387" s="5"/>
      <c r="BF387" s="5"/>
      <c r="BG387" s="161"/>
      <c r="BH387" s="5"/>
      <c r="BI387" s="5"/>
      <c r="BJ387" s="5"/>
      <c r="BK387" s="5"/>
      <c r="BL387" s="147"/>
      <c r="BM387" s="133"/>
      <c r="BN387" s="147"/>
      <c r="BO387" s="5"/>
      <c r="BP387" s="5"/>
      <c r="BQ387" s="5"/>
      <c r="BR387" s="5"/>
      <c r="BS387" s="133"/>
      <c r="BT387" s="147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</row>
    <row r="388" spans="1:149" s="24" customFormat="1" hidden="1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148"/>
      <c r="N388" s="23">
        <v>0</v>
      </c>
      <c r="O388" s="23">
        <v>0</v>
      </c>
      <c r="P388" s="23">
        <v>0</v>
      </c>
      <c r="Q388" s="23">
        <v>0</v>
      </c>
      <c r="R388" s="23">
        <v>0</v>
      </c>
      <c r="S388" s="20"/>
      <c r="T388" s="41"/>
      <c r="U388" s="165">
        <v>1</v>
      </c>
      <c r="V388" s="20">
        <v>0</v>
      </c>
      <c r="W388" s="160" t="e">
        <v>#VALUE!</v>
      </c>
      <c r="X388" s="20"/>
      <c r="Y388" s="160"/>
      <c r="Z388" s="20"/>
      <c r="AA388" s="131"/>
      <c r="AB388" s="131" t="e">
        <v>#N/A</v>
      </c>
      <c r="AC388" s="20"/>
      <c r="AD388" s="20" t="e">
        <v>#REF!</v>
      </c>
      <c r="AE388" s="20"/>
      <c r="AF388" s="20"/>
      <c r="AG388" s="20"/>
      <c r="AH388" s="20"/>
      <c r="AI388" s="137" t="e">
        <v>#REF!</v>
      </c>
      <c r="AJ388" s="137" t="e">
        <v>#REF!</v>
      </c>
      <c r="AK388" s="20"/>
      <c r="AL388" s="20"/>
      <c r="AM388" s="20"/>
      <c r="AN388" s="20"/>
      <c r="AO388" s="20"/>
      <c r="AP388" s="20"/>
      <c r="AQ388" s="20"/>
      <c r="AR388" s="57">
        <v>1</v>
      </c>
      <c r="AS388" s="132"/>
      <c r="AT388" s="20"/>
      <c r="AU388" s="20"/>
      <c r="AV388" s="131" t="e">
        <v>#REF!</v>
      </c>
      <c r="AW388" s="132" t="e">
        <v>#REF!</v>
      </c>
      <c r="AX388" s="20"/>
      <c r="AY388" s="132">
        <v>0</v>
      </c>
      <c r="AZ388" s="131" t="e">
        <v>#REF!</v>
      </c>
      <c r="BA388" s="147" t="e">
        <v>#REF!</v>
      </c>
      <c r="BB388" s="5"/>
      <c r="BC388" s="5"/>
      <c r="BD388" s="5"/>
      <c r="BE388" s="5"/>
      <c r="BF388" s="5">
        <v>0</v>
      </c>
      <c r="BG388" s="161">
        <v>0</v>
      </c>
      <c r="BH388" s="5"/>
      <c r="BI388" s="5"/>
      <c r="BJ388" s="5"/>
      <c r="BK388" s="5"/>
      <c r="BL388" s="147"/>
      <c r="BM388" s="133"/>
      <c r="BN388" s="147"/>
      <c r="BO388" s="5"/>
      <c r="BP388" s="5"/>
      <c r="BQ388" s="5"/>
      <c r="BR388" s="5"/>
      <c r="BS388" s="133" t="e">
        <v>#REF!</v>
      </c>
      <c r="BT388" s="147" t="e">
        <v>#REF!</v>
      </c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</row>
    <row r="389" spans="1:149" s="24" customFormat="1" hidden="1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148"/>
      <c r="N389" s="23"/>
      <c r="O389" s="23"/>
      <c r="P389" s="23"/>
      <c r="Q389" s="23"/>
      <c r="R389" s="23"/>
      <c r="S389" s="20"/>
      <c r="T389" s="41"/>
      <c r="U389" s="165"/>
      <c r="V389" s="20"/>
      <c r="W389" s="160"/>
      <c r="X389" s="20"/>
      <c r="Y389" s="160"/>
      <c r="Z389" s="20"/>
      <c r="AA389" s="131"/>
      <c r="AB389" s="131"/>
      <c r="AC389" s="20"/>
      <c r="AD389" s="20"/>
      <c r="AE389" s="20"/>
      <c r="AF389" s="20"/>
      <c r="AG389" s="20"/>
      <c r="AH389" s="20"/>
      <c r="AI389" s="137"/>
      <c r="AJ389" s="137"/>
      <c r="AK389" s="20"/>
      <c r="AL389" s="20"/>
      <c r="AM389" s="20"/>
      <c r="AN389" s="20"/>
      <c r="AO389" s="20"/>
      <c r="AP389" s="20"/>
      <c r="AQ389" s="20"/>
      <c r="AR389" s="57"/>
      <c r="AS389" s="132"/>
      <c r="AT389" s="20"/>
      <c r="AU389" s="20"/>
      <c r="AV389" s="131"/>
      <c r="AW389" s="132"/>
      <c r="AX389" s="20"/>
      <c r="AY389" s="132"/>
      <c r="AZ389" s="131"/>
      <c r="BA389" s="147"/>
      <c r="BB389" s="5"/>
      <c r="BC389" s="5"/>
      <c r="BD389" s="5"/>
      <c r="BE389" s="5"/>
      <c r="BF389" s="5"/>
      <c r="BG389" s="161"/>
      <c r="BH389" s="5"/>
      <c r="BI389" s="5"/>
      <c r="BJ389" s="5"/>
      <c r="BK389" s="5"/>
      <c r="BL389" s="147"/>
      <c r="BM389" s="133"/>
      <c r="BN389" s="147"/>
      <c r="BO389" s="5"/>
      <c r="BP389" s="5"/>
      <c r="BQ389" s="5"/>
      <c r="BR389" s="5"/>
      <c r="BS389" s="133"/>
      <c r="BT389" s="147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</row>
    <row r="390" spans="1:149" s="24" customFormat="1" hidden="1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148"/>
      <c r="N390" s="23"/>
      <c r="O390" s="23"/>
      <c r="P390" s="23"/>
      <c r="Q390" s="23"/>
      <c r="R390" s="23"/>
      <c r="S390" s="20"/>
      <c r="T390" s="41"/>
      <c r="U390" s="165"/>
      <c r="V390" s="20"/>
      <c r="W390" s="160"/>
      <c r="X390" s="20"/>
      <c r="Y390" s="160"/>
      <c r="Z390" s="20"/>
      <c r="AA390" s="131"/>
      <c r="AB390" s="131"/>
      <c r="AC390" s="20"/>
      <c r="AD390" s="20"/>
      <c r="AE390" s="20"/>
      <c r="AF390" s="20"/>
      <c r="AG390" s="20"/>
      <c r="AH390" s="20"/>
      <c r="AI390" s="137"/>
      <c r="AJ390" s="137"/>
      <c r="AK390" s="20"/>
      <c r="AL390" s="20"/>
      <c r="AM390" s="20"/>
      <c r="AN390" s="20"/>
      <c r="AO390" s="20"/>
      <c r="AP390" s="20"/>
      <c r="AQ390" s="20"/>
      <c r="AR390" s="57"/>
      <c r="AS390" s="132"/>
      <c r="AT390" s="20"/>
      <c r="AU390" s="20"/>
      <c r="AV390" s="131"/>
      <c r="AW390" s="132"/>
      <c r="AX390" s="20"/>
      <c r="AY390" s="132"/>
      <c r="AZ390" s="131"/>
      <c r="BA390" s="147"/>
      <c r="BB390" s="5"/>
      <c r="BC390" s="5"/>
      <c r="BD390" s="5"/>
      <c r="BE390" s="5"/>
      <c r="BF390" s="5"/>
      <c r="BG390" s="161"/>
      <c r="BH390" s="5"/>
      <c r="BI390" s="5"/>
      <c r="BJ390" s="5"/>
      <c r="BK390" s="5"/>
      <c r="BL390" s="147"/>
      <c r="BM390" s="133"/>
      <c r="BN390" s="147"/>
      <c r="BO390" s="5"/>
      <c r="BP390" s="5"/>
      <c r="BQ390" s="5"/>
      <c r="BR390" s="5"/>
      <c r="BS390" s="133"/>
      <c r="BT390" s="147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</row>
    <row r="391" spans="1:149" s="24" customFormat="1" hidden="1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148"/>
      <c r="N391" s="23"/>
      <c r="O391" s="23"/>
      <c r="P391" s="23"/>
      <c r="Q391" s="23"/>
      <c r="R391" s="23"/>
      <c r="S391" s="20"/>
      <c r="T391" s="41"/>
      <c r="U391" s="165"/>
      <c r="V391" s="20"/>
      <c r="W391" s="160"/>
      <c r="X391" s="20"/>
      <c r="Y391" s="160"/>
      <c r="Z391" s="20"/>
      <c r="AA391" s="131"/>
      <c r="AB391" s="131"/>
      <c r="AC391" s="20"/>
      <c r="AD391" s="20"/>
      <c r="AE391" s="20"/>
      <c r="AF391" s="20"/>
      <c r="AG391" s="20"/>
      <c r="AH391" s="20"/>
      <c r="AI391" s="137"/>
      <c r="AJ391" s="137"/>
      <c r="AK391" s="20"/>
      <c r="AL391" s="20"/>
      <c r="AM391" s="20"/>
      <c r="AN391" s="20"/>
      <c r="AO391" s="41"/>
      <c r="AP391" s="20"/>
      <c r="AQ391" s="20"/>
      <c r="AR391" s="57"/>
      <c r="AS391" s="132"/>
      <c r="AT391" s="20"/>
      <c r="AU391" s="20"/>
      <c r="AV391" s="131"/>
      <c r="AW391" s="132"/>
      <c r="AX391" s="20"/>
      <c r="AY391" s="132"/>
      <c r="AZ391" s="131"/>
      <c r="BA391" s="147"/>
      <c r="BB391" s="5"/>
      <c r="BC391" s="5"/>
      <c r="BD391" s="5"/>
      <c r="BE391" s="5"/>
      <c r="BF391" s="5"/>
      <c r="BG391" s="161"/>
      <c r="BH391" s="5"/>
      <c r="BI391" s="5"/>
      <c r="BJ391" s="5"/>
      <c r="BK391" s="5"/>
      <c r="BL391" s="147"/>
      <c r="BM391" s="133"/>
      <c r="BN391" s="147"/>
      <c r="BO391" s="5"/>
      <c r="BP391" s="5"/>
      <c r="BQ391" s="5"/>
      <c r="BR391" s="5"/>
      <c r="BS391" s="133"/>
      <c r="BT391" s="147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</row>
    <row r="392" spans="1:149" s="24" customFormat="1" hidden="1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148"/>
      <c r="N392" s="23"/>
      <c r="O392" s="23"/>
      <c r="P392" s="23"/>
      <c r="Q392" s="23"/>
      <c r="R392" s="23"/>
      <c r="S392" s="20"/>
      <c r="T392" s="41"/>
      <c r="U392" s="165"/>
      <c r="V392" s="20"/>
      <c r="W392" s="160"/>
      <c r="X392" s="20"/>
      <c r="Y392" s="160"/>
      <c r="Z392" s="20"/>
      <c r="AA392" s="131"/>
      <c r="AB392" s="131"/>
      <c r="AC392" s="20"/>
      <c r="AD392" s="20"/>
      <c r="AE392" s="20"/>
      <c r="AF392" s="20"/>
      <c r="AG392" s="20"/>
      <c r="AH392" s="20"/>
      <c r="AI392" s="137"/>
      <c r="AJ392" s="137"/>
      <c r="AK392" s="20"/>
      <c r="AL392" s="20"/>
      <c r="AM392" s="20"/>
      <c r="AN392" s="20"/>
      <c r="AO392" s="41"/>
      <c r="AP392" s="20"/>
      <c r="AQ392" s="20"/>
      <c r="AR392" s="57"/>
      <c r="AS392" s="132"/>
      <c r="AT392" s="20"/>
      <c r="AU392" s="20"/>
      <c r="AV392" s="131"/>
      <c r="AW392" s="132"/>
      <c r="AX392" s="20"/>
      <c r="AY392" s="132"/>
      <c r="AZ392" s="131"/>
      <c r="BA392" s="147"/>
      <c r="BB392" s="5"/>
      <c r="BC392" s="5"/>
      <c r="BD392" s="5"/>
      <c r="BE392" s="5"/>
      <c r="BF392" s="5"/>
      <c r="BG392" s="161"/>
      <c r="BH392" s="5"/>
      <c r="BI392" s="5"/>
      <c r="BJ392" s="5"/>
      <c r="BK392" s="5"/>
      <c r="BL392" s="147"/>
      <c r="BM392" s="133"/>
      <c r="BN392" s="147"/>
      <c r="BO392" s="5"/>
      <c r="BP392" s="5"/>
      <c r="BQ392" s="5"/>
      <c r="BR392" s="5"/>
      <c r="BS392" s="133"/>
      <c r="BT392" s="147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</row>
    <row r="393" spans="1:149" s="24" customFormat="1" hidden="1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148"/>
      <c r="N393" s="23"/>
      <c r="O393" s="23"/>
      <c r="P393" s="23"/>
      <c r="Q393" s="23"/>
      <c r="R393" s="23"/>
      <c r="S393" s="20"/>
      <c r="T393" s="41"/>
      <c r="U393" s="165"/>
      <c r="V393" s="20"/>
      <c r="W393" s="160"/>
      <c r="X393" s="20"/>
      <c r="Y393" s="160"/>
      <c r="Z393" s="20"/>
      <c r="AA393" s="131"/>
      <c r="AB393" s="131"/>
      <c r="AC393" s="20"/>
      <c r="AD393" s="20"/>
      <c r="AE393" s="20"/>
      <c r="AF393" s="20"/>
      <c r="AG393" s="20"/>
      <c r="AH393" s="20"/>
      <c r="AI393" s="137"/>
      <c r="AJ393" s="137"/>
      <c r="AK393" s="20"/>
      <c r="AL393" s="20"/>
      <c r="AM393" s="20"/>
      <c r="AN393" s="20"/>
      <c r="AO393" s="20"/>
      <c r="AP393" s="20"/>
      <c r="AQ393" s="20"/>
      <c r="AR393" s="57"/>
      <c r="AS393" s="132"/>
      <c r="AT393" s="20"/>
      <c r="AU393" s="20"/>
      <c r="AV393" s="131"/>
      <c r="AW393" s="132"/>
      <c r="AX393" s="20"/>
      <c r="AY393" s="132"/>
      <c r="AZ393" s="131"/>
      <c r="BA393" s="147"/>
      <c r="BB393" s="5"/>
      <c r="BC393" s="5"/>
      <c r="BD393" s="5"/>
      <c r="BE393" s="5"/>
      <c r="BF393" s="5"/>
      <c r="BG393" s="161"/>
      <c r="BH393" s="5"/>
      <c r="BI393" s="5"/>
      <c r="BJ393" s="5"/>
      <c r="BK393" s="5"/>
      <c r="BL393" s="147"/>
      <c r="BM393" s="133"/>
      <c r="BN393" s="147"/>
      <c r="BO393" s="5"/>
      <c r="BP393" s="5"/>
      <c r="BQ393" s="5"/>
      <c r="BR393" s="5"/>
      <c r="BS393" s="133"/>
      <c r="BT393" s="147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</row>
    <row r="394" spans="1:149" s="24" customFormat="1" hidden="1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148"/>
      <c r="N394" s="23"/>
      <c r="O394" s="23"/>
      <c r="P394" s="23"/>
      <c r="Q394" s="23"/>
      <c r="R394" s="23"/>
      <c r="S394" s="20"/>
      <c r="T394" s="41"/>
      <c r="U394" s="165"/>
      <c r="V394" s="20"/>
      <c r="W394" s="160"/>
      <c r="X394" s="20"/>
      <c r="Y394" s="160"/>
      <c r="Z394" s="20"/>
      <c r="AA394" s="131"/>
      <c r="AB394" s="131"/>
      <c r="AC394" s="20"/>
      <c r="AD394" s="20"/>
      <c r="AE394" s="20"/>
      <c r="AF394" s="20"/>
      <c r="AG394" s="20"/>
      <c r="AH394" s="20"/>
      <c r="AI394" s="137"/>
      <c r="AJ394" s="137"/>
      <c r="AK394" s="20"/>
      <c r="AL394" s="20"/>
      <c r="AM394" s="20"/>
      <c r="AN394" s="20"/>
      <c r="AO394" s="20"/>
      <c r="AP394" s="20"/>
      <c r="AQ394" s="20"/>
      <c r="AR394" s="57"/>
      <c r="AS394" s="132"/>
      <c r="AT394" s="20"/>
      <c r="AU394" s="20"/>
      <c r="AV394" s="131"/>
      <c r="AW394" s="132"/>
      <c r="AX394" s="20"/>
      <c r="AY394" s="132"/>
      <c r="AZ394" s="131"/>
      <c r="BA394" s="147"/>
      <c r="BB394" s="5"/>
      <c r="BC394" s="5"/>
      <c r="BD394" s="5"/>
      <c r="BE394" s="5"/>
      <c r="BF394" s="5"/>
      <c r="BG394" s="161"/>
      <c r="BH394" s="5"/>
      <c r="BI394" s="5"/>
      <c r="BJ394" s="5"/>
      <c r="BK394" s="5"/>
      <c r="BL394" s="147"/>
      <c r="BM394" s="133"/>
      <c r="BN394" s="147"/>
      <c r="BO394" s="5"/>
      <c r="BP394" s="5"/>
      <c r="BQ394" s="5"/>
      <c r="BR394" s="5"/>
      <c r="BS394" s="133"/>
      <c r="BT394" s="147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</row>
    <row r="395" spans="1:149" s="52" customFormat="1" hidden="1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148"/>
      <c r="N395" s="23"/>
      <c r="O395" s="23"/>
      <c r="P395" s="23"/>
      <c r="Q395" s="23"/>
      <c r="R395" s="23"/>
      <c r="S395" s="20"/>
      <c r="T395" s="41"/>
      <c r="U395" s="165"/>
      <c r="V395" s="20"/>
      <c r="W395" s="160"/>
      <c r="X395" s="20"/>
      <c r="Y395" s="160"/>
      <c r="Z395" s="20"/>
      <c r="AA395" s="131"/>
      <c r="AB395" s="131"/>
      <c r="AC395" s="20"/>
      <c r="AD395" s="20"/>
      <c r="AE395" s="20"/>
      <c r="AF395" s="20"/>
      <c r="AG395" s="20"/>
      <c r="AH395" s="20"/>
      <c r="AI395" s="137"/>
      <c r="AJ395" s="137"/>
      <c r="AK395" s="20"/>
      <c r="AL395" s="20"/>
      <c r="AM395" s="20"/>
      <c r="AN395" s="20"/>
      <c r="AO395" s="41"/>
      <c r="AP395" s="20"/>
      <c r="AQ395" s="20"/>
      <c r="AR395" s="57"/>
      <c r="AS395" s="132"/>
      <c r="AT395" s="20"/>
      <c r="AU395" s="20"/>
      <c r="AV395" s="131"/>
      <c r="AW395" s="132"/>
      <c r="AX395" s="20"/>
      <c r="AY395" s="132"/>
      <c r="AZ395" s="131"/>
      <c r="BA395" s="147"/>
      <c r="BB395" s="5"/>
      <c r="BC395" s="5"/>
      <c r="BD395" s="5"/>
      <c r="BE395" s="5"/>
      <c r="BF395" s="5"/>
      <c r="BG395" s="161"/>
      <c r="BH395" s="5"/>
      <c r="BI395" s="5"/>
      <c r="BJ395" s="5"/>
      <c r="BK395" s="5"/>
      <c r="BL395" s="147"/>
      <c r="BM395" s="133"/>
      <c r="BN395" s="147"/>
      <c r="BO395" s="5"/>
      <c r="BP395" s="5"/>
      <c r="BQ395" s="5"/>
      <c r="BR395" s="5"/>
      <c r="BS395" s="133"/>
      <c r="BT395" s="147"/>
      <c r="BU395" s="5"/>
      <c r="BV395" s="5"/>
      <c r="BW395" s="5"/>
      <c r="BX395" s="5"/>
      <c r="BY395" s="5"/>
      <c r="BZ395" s="5"/>
      <c r="CA395" s="5"/>
      <c r="CB395" s="5"/>
    </row>
    <row r="396" spans="1:149" s="24" customFormat="1" hidden="1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148"/>
      <c r="N396" s="23"/>
      <c r="O396" s="23"/>
      <c r="P396" s="23"/>
      <c r="Q396" s="23"/>
      <c r="R396" s="23"/>
      <c r="S396" s="20"/>
      <c r="T396" s="41"/>
      <c r="U396" s="165"/>
      <c r="V396" s="20"/>
      <c r="W396" s="160"/>
      <c r="X396" s="20"/>
      <c r="Y396" s="160"/>
      <c r="Z396" s="20"/>
      <c r="AA396" s="131"/>
      <c r="AB396" s="131"/>
      <c r="AC396" s="20"/>
      <c r="AD396" s="20"/>
      <c r="AE396" s="20"/>
      <c r="AF396" s="20"/>
      <c r="AG396" s="20"/>
      <c r="AH396" s="20"/>
      <c r="AI396" s="137"/>
      <c r="AJ396" s="137"/>
      <c r="AK396" s="20"/>
      <c r="AL396" s="20"/>
      <c r="AM396" s="20"/>
      <c r="AN396" s="20"/>
      <c r="AO396" s="41"/>
      <c r="AP396" s="20"/>
      <c r="AQ396" s="20"/>
      <c r="AR396" s="57"/>
      <c r="AS396" s="132"/>
      <c r="AT396" s="20"/>
      <c r="AU396" s="20"/>
      <c r="AV396" s="131"/>
      <c r="AW396" s="132"/>
      <c r="AX396" s="20"/>
      <c r="AY396" s="132"/>
      <c r="AZ396" s="131"/>
      <c r="BA396" s="147"/>
      <c r="BB396" s="5"/>
      <c r="BC396" s="5"/>
      <c r="BD396" s="5"/>
      <c r="BE396" s="5"/>
      <c r="BF396" s="5"/>
      <c r="BG396" s="161"/>
      <c r="BH396" s="5"/>
      <c r="BI396" s="5"/>
      <c r="BJ396" s="5"/>
      <c r="BK396" s="5"/>
      <c r="BL396" s="147"/>
      <c r="BM396" s="133"/>
      <c r="BN396" s="147"/>
      <c r="BO396" s="5"/>
      <c r="BP396" s="5"/>
      <c r="BQ396" s="5"/>
      <c r="BR396" s="5"/>
      <c r="BS396" s="133"/>
      <c r="BT396" s="147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</row>
    <row r="397" spans="1:149" s="123" customFormat="1" hidden="1" x14ac:dyDescent="0.25">
      <c r="A397" s="23"/>
      <c r="B397" s="164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148"/>
      <c r="N397" s="23"/>
      <c r="O397" s="23"/>
      <c r="P397" s="23"/>
      <c r="Q397" s="23"/>
      <c r="R397" s="23"/>
      <c r="S397" s="20"/>
      <c r="T397" s="41"/>
      <c r="U397" s="165"/>
      <c r="V397" s="20"/>
      <c r="W397" s="160"/>
      <c r="X397" s="20"/>
      <c r="Y397" s="160"/>
      <c r="Z397" s="20"/>
      <c r="AA397" s="131"/>
      <c r="AB397" s="131"/>
      <c r="AC397" s="122"/>
      <c r="AD397" s="122"/>
      <c r="AE397" s="122"/>
      <c r="AF397" s="122"/>
      <c r="AG397" s="122"/>
      <c r="AH397" s="122"/>
      <c r="AI397" s="137"/>
      <c r="AJ397" s="137"/>
      <c r="AK397" s="122"/>
      <c r="AL397" s="122"/>
      <c r="AM397" s="122"/>
      <c r="AN397" s="122"/>
      <c r="AO397" s="41"/>
      <c r="AP397" s="122"/>
      <c r="AQ397" s="122"/>
      <c r="AR397" s="57"/>
      <c r="AS397" s="132"/>
      <c r="AT397" s="122"/>
      <c r="AU397" s="122"/>
      <c r="AV397" s="131"/>
      <c r="AW397" s="132"/>
      <c r="AX397" s="122"/>
      <c r="AY397" s="132"/>
      <c r="AZ397" s="131"/>
      <c r="BA397" s="147"/>
      <c r="BG397" s="161"/>
      <c r="BL397" s="147"/>
      <c r="BM397" s="133"/>
      <c r="BN397" s="147"/>
      <c r="BS397" s="133"/>
      <c r="BT397" s="147"/>
    </row>
    <row r="398" spans="1:149" s="24" customFormat="1" hidden="1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148"/>
      <c r="N398" s="23"/>
      <c r="O398" s="23"/>
      <c r="P398" s="23"/>
      <c r="Q398" s="23"/>
      <c r="R398" s="23"/>
      <c r="S398" s="20"/>
      <c r="T398" s="41"/>
      <c r="U398" s="165"/>
      <c r="V398" s="20"/>
      <c r="W398" s="160"/>
      <c r="X398" s="20"/>
      <c r="Y398" s="160"/>
      <c r="Z398" s="20"/>
      <c r="AA398" s="131"/>
      <c r="AB398" s="131"/>
      <c r="AC398" s="20"/>
      <c r="AD398" s="20"/>
      <c r="AE398" s="20"/>
      <c r="AF398" s="20"/>
      <c r="AG398" s="20"/>
      <c r="AH398" s="20"/>
      <c r="AI398" s="137"/>
      <c r="AJ398" s="137"/>
      <c r="AK398" s="20"/>
      <c r="AL398" s="20"/>
      <c r="AM398" s="20"/>
      <c r="AN398" s="20"/>
      <c r="AO398" s="20"/>
      <c r="AP398" s="20"/>
      <c r="AQ398" s="20"/>
      <c r="AR398" s="57"/>
      <c r="AS398" s="132"/>
      <c r="AT398" s="20"/>
      <c r="AU398" s="20"/>
      <c r="AV398" s="131"/>
      <c r="AW398" s="132"/>
      <c r="AX398" s="20"/>
      <c r="AY398" s="132"/>
      <c r="AZ398" s="131"/>
      <c r="BA398" s="147"/>
      <c r="BB398" s="5"/>
      <c r="BC398" s="5"/>
      <c r="BD398" s="5"/>
      <c r="BE398" s="5"/>
      <c r="BF398" s="5"/>
      <c r="BG398" s="161"/>
      <c r="BH398" s="5"/>
      <c r="BI398" s="5"/>
      <c r="BJ398" s="5"/>
      <c r="BK398" s="5"/>
      <c r="BL398" s="147"/>
      <c r="BM398" s="133"/>
      <c r="BN398" s="147"/>
      <c r="BO398" s="5"/>
      <c r="BP398" s="5"/>
      <c r="BQ398" s="5"/>
      <c r="BR398" s="5"/>
      <c r="BS398" s="133"/>
      <c r="BT398" s="147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</row>
    <row r="399" spans="1:149" s="24" customFormat="1" hidden="1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148"/>
      <c r="N399" s="23"/>
      <c r="O399" s="23"/>
      <c r="P399" s="23"/>
      <c r="Q399" s="23"/>
      <c r="R399" s="23"/>
      <c r="S399" s="20"/>
      <c r="T399" s="41"/>
      <c r="U399" s="165"/>
      <c r="V399" s="20"/>
      <c r="W399" s="160"/>
      <c r="X399" s="20"/>
      <c r="Y399" s="160"/>
      <c r="Z399" s="20"/>
      <c r="AA399" s="131"/>
      <c r="AB399" s="131"/>
      <c r="AC399" s="20"/>
      <c r="AD399" s="20"/>
      <c r="AE399" s="20"/>
      <c r="AF399" s="20"/>
      <c r="AG399" s="20"/>
      <c r="AH399" s="20"/>
      <c r="AI399" s="137"/>
      <c r="AJ399" s="137"/>
      <c r="AK399" s="20"/>
      <c r="AL399" s="20"/>
      <c r="AM399" s="20"/>
      <c r="AN399" s="20"/>
      <c r="AO399" s="20"/>
      <c r="AP399" s="20"/>
      <c r="AQ399" s="20"/>
      <c r="AR399" s="57"/>
      <c r="AS399" s="132"/>
      <c r="AT399" s="20"/>
      <c r="AU399" s="20"/>
      <c r="AV399" s="131"/>
      <c r="AW399" s="132"/>
      <c r="AX399" s="20"/>
      <c r="AY399" s="132"/>
      <c r="AZ399" s="131"/>
      <c r="BA399" s="147"/>
      <c r="BB399" s="5"/>
      <c r="BC399" s="5"/>
      <c r="BD399" s="5"/>
      <c r="BE399" s="5"/>
      <c r="BF399" s="5"/>
      <c r="BG399" s="161"/>
      <c r="BH399" s="5"/>
      <c r="BI399" s="5"/>
      <c r="BJ399" s="5"/>
      <c r="BK399" s="5"/>
      <c r="BL399" s="147"/>
      <c r="BM399" s="133"/>
      <c r="BN399" s="147"/>
      <c r="BO399" s="5"/>
      <c r="BP399" s="5"/>
      <c r="BQ399" s="5"/>
      <c r="BR399" s="5"/>
      <c r="BS399" s="133"/>
      <c r="BT399" s="147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</row>
    <row r="400" spans="1:149" s="24" customFormat="1" hidden="1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148"/>
      <c r="N400" s="23"/>
      <c r="O400" s="23"/>
      <c r="P400" s="23"/>
      <c r="Q400" s="23"/>
      <c r="R400" s="23"/>
      <c r="S400" s="20"/>
      <c r="T400" s="41"/>
      <c r="U400" s="165"/>
      <c r="V400" s="20"/>
      <c r="W400" s="160"/>
      <c r="X400" s="20"/>
      <c r="Y400" s="160"/>
      <c r="Z400" s="20"/>
      <c r="AA400" s="131"/>
      <c r="AB400" s="131"/>
      <c r="AC400" s="20"/>
      <c r="AD400" s="20"/>
      <c r="AE400" s="20"/>
      <c r="AF400" s="20"/>
      <c r="AG400" s="20"/>
      <c r="AH400" s="20"/>
      <c r="AI400" s="137"/>
      <c r="AJ400" s="137"/>
      <c r="AK400" s="20"/>
      <c r="AL400" s="20"/>
      <c r="AM400" s="20"/>
      <c r="AN400" s="20"/>
      <c r="AO400" s="20"/>
      <c r="AP400" s="20"/>
      <c r="AQ400" s="20"/>
      <c r="AR400" s="57"/>
      <c r="AS400" s="132"/>
      <c r="AT400" s="20"/>
      <c r="AU400" s="20"/>
      <c r="AV400" s="131"/>
      <c r="AW400" s="132"/>
      <c r="AX400" s="20"/>
      <c r="AY400" s="132"/>
      <c r="AZ400" s="131"/>
      <c r="BA400" s="147"/>
      <c r="BB400" s="5"/>
      <c r="BC400" s="5"/>
      <c r="BD400" s="5"/>
      <c r="BE400" s="5"/>
      <c r="BF400" s="5"/>
      <c r="BG400" s="161"/>
      <c r="BH400" s="5"/>
      <c r="BI400" s="5"/>
      <c r="BJ400" s="5"/>
      <c r="BK400" s="5"/>
      <c r="BL400" s="147"/>
      <c r="BM400" s="133"/>
      <c r="BN400" s="147"/>
      <c r="BO400" s="5"/>
      <c r="BP400" s="5"/>
      <c r="BQ400" s="5"/>
      <c r="BR400" s="5"/>
      <c r="BS400" s="133"/>
      <c r="BT400" s="147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</row>
    <row r="401" spans="1:149" s="52" customFormat="1" hidden="1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148"/>
      <c r="N401" s="23"/>
      <c r="O401" s="23"/>
      <c r="P401" s="23"/>
      <c r="Q401" s="23"/>
      <c r="R401" s="23"/>
      <c r="S401" s="20"/>
      <c r="T401" s="41"/>
      <c r="U401" s="165"/>
      <c r="V401" s="20"/>
      <c r="W401" s="160"/>
      <c r="X401" s="20"/>
      <c r="Y401" s="160"/>
      <c r="Z401" s="20"/>
      <c r="AA401" s="131"/>
      <c r="AB401" s="131"/>
      <c r="AC401" s="20"/>
      <c r="AD401" s="20"/>
      <c r="AE401" s="20"/>
      <c r="AF401" s="20"/>
      <c r="AG401" s="20"/>
      <c r="AH401" s="20"/>
      <c r="AI401" s="137"/>
      <c r="AJ401" s="137"/>
      <c r="AK401" s="20"/>
      <c r="AL401" s="20"/>
      <c r="AM401" s="20"/>
      <c r="AN401" s="20"/>
      <c r="AO401" s="41"/>
      <c r="AP401" s="20"/>
      <c r="AQ401" s="20"/>
      <c r="AR401" s="57"/>
      <c r="AS401" s="132"/>
      <c r="AT401" s="20"/>
      <c r="AU401" s="20"/>
      <c r="AV401" s="131"/>
      <c r="AW401" s="132"/>
      <c r="AX401" s="20"/>
      <c r="AY401" s="132"/>
      <c r="AZ401" s="131"/>
      <c r="BA401" s="147"/>
      <c r="BB401" s="5"/>
      <c r="BC401" s="5"/>
      <c r="BD401" s="5"/>
      <c r="BE401" s="5"/>
      <c r="BF401" s="5"/>
      <c r="BG401" s="161"/>
      <c r="BH401" s="5"/>
      <c r="BI401" s="5"/>
      <c r="BJ401" s="5"/>
      <c r="BK401" s="5"/>
      <c r="BL401" s="147"/>
      <c r="BM401" s="133"/>
      <c r="BN401" s="147"/>
      <c r="BO401" s="5"/>
      <c r="BP401" s="5"/>
      <c r="BQ401" s="5"/>
      <c r="BR401" s="5"/>
      <c r="BS401" s="133"/>
      <c r="BT401" s="147"/>
      <c r="BU401" s="5"/>
      <c r="BV401" s="5"/>
      <c r="BW401" s="5"/>
      <c r="BX401" s="5"/>
      <c r="BY401" s="5"/>
      <c r="BZ401" s="5"/>
      <c r="CA401" s="5"/>
      <c r="CB401" s="5"/>
    </row>
    <row r="402" spans="1:149" s="52" customFormat="1" hidden="1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148"/>
      <c r="N402" s="23"/>
      <c r="O402" s="23"/>
      <c r="P402" s="23"/>
      <c r="Q402" s="23"/>
      <c r="R402" s="23"/>
      <c r="S402" s="20"/>
      <c r="T402" s="41"/>
      <c r="U402" s="165"/>
      <c r="V402" s="20"/>
      <c r="W402" s="160"/>
      <c r="X402" s="20"/>
      <c r="Y402" s="160"/>
      <c r="Z402" s="20"/>
      <c r="AA402" s="131"/>
      <c r="AB402" s="131"/>
      <c r="AC402" s="20"/>
      <c r="AD402" s="20"/>
      <c r="AE402" s="20"/>
      <c r="AF402" s="20"/>
      <c r="AG402" s="20"/>
      <c r="AH402" s="20"/>
      <c r="AI402" s="137"/>
      <c r="AJ402" s="137"/>
      <c r="AK402" s="20"/>
      <c r="AL402" s="20"/>
      <c r="AM402" s="20"/>
      <c r="AN402" s="20"/>
      <c r="AO402" s="41"/>
      <c r="AP402" s="20"/>
      <c r="AQ402" s="20"/>
      <c r="AR402" s="57"/>
      <c r="AS402" s="132"/>
      <c r="AT402" s="20"/>
      <c r="AU402" s="20"/>
      <c r="AV402" s="131"/>
      <c r="AW402" s="132"/>
      <c r="AX402" s="20"/>
      <c r="AY402" s="132"/>
      <c r="AZ402" s="131"/>
      <c r="BA402" s="147"/>
      <c r="BB402" s="5"/>
      <c r="BC402" s="5"/>
      <c r="BD402" s="5"/>
      <c r="BE402" s="5"/>
      <c r="BF402" s="5"/>
      <c r="BG402" s="161"/>
      <c r="BH402" s="5"/>
      <c r="BI402" s="5"/>
      <c r="BJ402" s="5"/>
      <c r="BK402" s="5"/>
      <c r="BL402" s="147"/>
      <c r="BM402" s="133"/>
      <c r="BN402" s="147"/>
      <c r="BO402" s="5"/>
      <c r="BP402" s="5"/>
      <c r="BQ402" s="5"/>
      <c r="BR402" s="5"/>
      <c r="BS402" s="133"/>
      <c r="BT402" s="147"/>
      <c r="BU402" s="5"/>
      <c r="BV402" s="5"/>
      <c r="BW402" s="5"/>
      <c r="BX402" s="5"/>
      <c r="BY402" s="5"/>
      <c r="BZ402" s="5"/>
      <c r="CA402" s="5"/>
      <c r="CB402" s="5"/>
    </row>
    <row r="403" spans="1:149" s="130" customFormat="1" hidden="1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148"/>
      <c r="N403" s="23"/>
      <c r="O403" s="23"/>
      <c r="P403" s="23"/>
      <c r="Q403" s="23"/>
      <c r="R403" s="23"/>
      <c r="S403" s="20"/>
      <c r="T403" s="41"/>
      <c r="U403" s="165"/>
      <c r="V403" s="20"/>
      <c r="W403" s="160"/>
      <c r="X403" s="20"/>
      <c r="Y403" s="160"/>
      <c r="Z403" s="20"/>
      <c r="AA403" s="131"/>
      <c r="AB403" s="131"/>
      <c r="AC403" s="129"/>
      <c r="AD403" s="129"/>
      <c r="AE403" s="129"/>
      <c r="AF403" s="129"/>
      <c r="AG403" s="129"/>
      <c r="AH403" s="129"/>
      <c r="AI403" s="137"/>
      <c r="AJ403" s="137"/>
      <c r="AK403" s="129"/>
      <c r="AL403" s="129"/>
      <c r="AM403" s="129"/>
      <c r="AN403" s="129"/>
      <c r="AO403" s="129"/>
      <c r="AP403" s="129"/>
      <c r="AQ403" s="129"/>
      <c r="AR403" s="57"/>
      <c r="AS403" s="132"/>
      <c r="AT403" s="129"/>
      <c r="AU403" s="129"/>
      <c r="AV403" s="131"/>
      <c r="AW403" s="132"/>
      <c r="AX403" s="129"/>
      <c r="AY403" s="132"/>
      <c r="AZ403" s="131"/>
      <c r="BA403" s="147"/>
      <c r="BG403" s="161"/>
      <c r="BL403" s="147"/>
      <c r="BM403" s="133"/>
      <c r="BN403" s="147"/>
      <c r="BS403" s="133"/>
      <c r="BT403" s="147"/>
    </row>
    <row r="404" spans="1:149" s="24" customFormat="1" hidden="1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148"/>
      <c r="N404" s="23"/>
      <c r="O404" s="23"/>
      <c r="P404" s="23"/>
      <c r="Q404" s="23"/>
      <c r="R404" s="23"/>
      <c r="S404" s="20"/>
      <c r="T404" s="41"/>
      <c r="U404" s="165"/>
      <c r="V404" s="20"/>
      <c r="W404" s="160"/>
      <c r="X404" s="20"/>
      <c r="Y404" s="160"/>
      <c r="Z404" s="20"/>
      <c r="AA404" s="131"/>
      <c r="AB404" s="131"/>
      <c r="AC404" s="20"/>
      <c r="AD404" s="20"/>
      <c r="AE404" s="20"/>
      <c r="AF404" s="20"/>
      <c r="AG404" s="20"/>
      <c r="AH404" s="20"/>
      <c r="AI404" s="137"/>
      <c r="AJ404" s="137"/>
      <c r="AK404" s="20"/>
      <c r="AL404" s="20"/>
      <c r="AM404" s="20"/>
      <c r="AN404" s="20"/>
      <c r="AO404" s="20"/>
      <c r="AP404" s="20"/>
      <c r="AQ404" s="20"/>
      <c r="AR404" s="57"/>
      <c r="AS404" s="132"/>
      <c r="AT404" s="20"/>
      <c r="AU404" s="20"/>
      <c r="AV404" s="131"/>
      <c r="AW404" s="132"/>
      <c r="AX404" s="20"/>
      <c r="AY404" s="132"/>
      <c r="AZ404" s="131"/>
      <c r="BA404" s="147"/>
      <c r="BB404" s="5"/>
      <c r="BC404" s="5"/>
      <c r="BD404" s="5"/>
      <c r="BE404" s="5"/>
      <c r="BF404" s="5"/>
      <c r="BG404" s="161"/>
      <c r="BH404" s="5"/>
      <c r="BI404" s="5"/>
      <c r="BJ404" s="5"/>
      <c r="BK404" s="5"/>
      <c r="BL404" s="147"/>
      <c r="BM404" s="133"/>
      <c r="BN404" s="147"/>
      <c r="BO404" s="5"/>
      <c r="BP404" s="5"/>
      <c r="BQ404" s="5"/>
      <c r="BR404" s="5"/>
      <c r="BS404" s="133"/>
      <c r="BT404" s="147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</row>
    <row r="405" spans="1:149" s="24" customFormat="1" hidden="1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148"/>
      <c r="N405" s="23"/>
      <c r="O405" s="23"/>
      <c r="P405" s="23"/>
      <c r="Q405" s="23"/>
      <c r="R405" s="23"/>
      <c r="S405" s="20"/>
      <c r="T405" s="41"/>
      <c r="U405" s="165"/>
      <c r="V405" s="20"/>
      <c r="W405" s="160"/>
      <c r="X405" s="20"/>
      <c r="Y405" s="160"/>
      <c r="Z405" s="20"/>
      <c r="AA405" s="131"/>
      <c r="AB405" s="131"/>
      <c r="AC405" s="20"/>
      <c r="AD405" s="20"/>
      <c r="AE405" s="20"/>
      <c r="AF405" s="20"/>
      <c r="AG405" s="20"/>
      <c r="AH405" s="20"/>
      <c r="AI405" s="137"/>
      <c r="AJ405" s="137"/>
      <c r="AK405" s="20"/>
      <c r="AL405" s="20"/>
      <c r="AM405" s="20"/>
      <c r="AN405" s="20"/>
      <c r="AO405" s="41"/>
      <c r="AP405" s="20"/>
      <c r="AQ405" s="20"/>
      <c r="AR405" s="57"/>
      <c r="AS405" s="132"/>
      <c r="AT405" s="20"/>
      <c r="AU405" s="20"/>
      <c r="AV405" s="131"/>
      <c r="AW405" s="132"/>
      <c r="AX405" s="20"/>
      <c r="AY405" s="132"/>
      <c r="AZ405" s="131"/>
      <c r="BA405" s="147"/>
      <c r="BB405" s="5"/>
      <c r="BC405" s="5"/>
      <c r="BD405" s="5"/>
      <c r="BE405" s="5"/>
      <c r="BF405" s="5"/>
      <c r="BG405" s="161"/>
      <c r="BH405" s="5"/>
      <c r="BI405" s="5"/>
      <c r="BJ405" s="5"/>
      <c r="BK405" s="5"/>
      <c r="BL405" s="147"/>
      <c r="BM405" s="133"/>
      <c r="BN405" s="147"/>
      <c r="BO405" s="5"/>
      <c r="BP405" s="5"/>
      <c r="BQ405" s="5"/>
      <c r="BR405" s="5"/>
      <c r="BS405" s="133"/>
      <c r="BT405" s="147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</row>
    <row r="406" spans="1:149" s="24" customFormat="1" hidden="1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148"/>
      <c r="N406" s="23"/>
      <c r="O406" s="23"/>
      <c r="P406" s="23"/>
      <c r="Q406" s="23"/>
      <c r="R406" s="23"/>
      <c r="S406" s="20"/>
      <c r="T406" s="41"/>
      <c r="U406" s="165"/>
      <c r="V406" s="20"/>
      <c r="W406" s="160"/>
      <c r="X406" s="20"/>
      <c r="Y406" s="160"/>
      <c r="Z406" s="20"/>
      <c r="AA406" s="131"/>
      <c r="AB406" s="131"/>
      <c r="AC406" s="20"/>
      <c r="AD406" s="20"/>
      <c r="AE406" s="20"/>
      <c r="AF406" s="20"/>
      <c r="AG406" s="20"/>
      <c r="AH406" s="20"/>
      <c r="AI406" s="137"/>
      <c r="AJ406" s="137"/>
      <c r="AK406" s="20"/>
      <c r="AL406" s="20"/>
      <c r="AM406" s="20"/>
      <c r="AN406" s="20"/>
      <c r="AO406" s="20"/>
      <c r="AP406" s="20"/>
      <c r="AQ406" s="20"/>
      <c r="AR406" s="57"/>
      <c r="AS406" s="132"/>
      <c r="AT406" s="20"/>
      <c r="AU406" s="20"/>
      <c r="AV406" s="131"/>
      <c r="AW406" s="132"/>
      <c r="AX406" s="20"/>
      <c r="AY406" s="132"/>
      <c r="AZ406" s="131"/>
      <c r="BA406" s="147"/>
      <c r="BB406" s="5"/>
      <c r="BC406" s="5"/>
      <c r="BD406" s="5"/>
      <c r="BE406" s="5"/>
      <c r="BF406" s="5"/>
      <c r="BG406" s="161"/>
      <c r="BH406" s="5"/>
      <c r="BI406" s="5"/>
      <c r="BJ406" s="5"/>
      <c r="BK406" s="5"/>
      <c r="BL406" s="147"/>
      <c r="BM406" s="133"/>
      <c r="BN406" s="147"/>
      <c r="BO406" s="5"/>
      <c r="BP406" s="5"/>
      <c r="BQ406" s="5"/>
      <c r="BR406" s="5"/>
      <c r="BS406" s="133"/>
      <c r="BT406" s="147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</row>
    <row r="407" spans="1:149" s="24" customFormat="1" hidden="1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148"/>
      <c r="N407" s="23"/>
      <c r="O407" s="23"/>
      <c r="P407" s="23"/>
      <c r="Q407" s="23"/>
      <c r="R407" s="23"/>
      <c r="S407" s="20"/>
      <c r="T407" s="41"/>
      <c r="U407" s="165"/>
      <c r="V407" s="20"/>
      <c r="W407" s="160"/>
      <c r="X407" s="20"/>
      <c r="Y407" s="160"/>
      <c r="Z407" s="20"/>
      <c r="AA407" s="131"/>
      <c r="AB407" s="131"/>
      <c r="AC407" s="20"/>
      <c r="AD407" s="20"/>
      <c r="AE407" s="20"/>
      <c r="AF407" s="20"/>
      <c r="AG407" s="20"/>
      <c r="AH407" s="20"/>
      <c r="AI407" s="137"/>
      <c r="AJ407" s="137"/>
      <c r="AK407" s="20"/>
      <c r="AL407" s="20"/>
      <c r="AM407" s="20"/>
      <c r="AN407" s="20"/>
      <c r="AO407" s="41"/>
      <c r="AP407" s="20"/>
      <c r="AQ407" s="20"/>
      <c r="AR407" s="57"/>
      <c r="AS407" s="132"/>
      <c r="AT407" s="20"/>
      <c r="AU407" s="20"/>
      <c r="AV407" s="131"/>
      <c r="AW407" s="132"/>
      <c r="AX407" s="20"/>
      <c r="AY407" s="132"/>
      <c r="AZ407" s="131"/>
      <c r="BA407" s="147"/>
      <c r="BB407" s="5"/>
      <c r="BC407" s="5"/>
      <c r="BD407" s="5"/>
      <c r="BE407" s="5"/>
      <c r="BF407" s="5"/>
      <c r="BG407" s="161"/>
      <c r="BH407" s="5"/>
      <c r="BI407" s="5"/>
      <c r="BJ407" s="5"/>
      <c r="BK407" s="5"/>
      <c r="BL407" s="147"/>
      <c r="BM407" s="133"/>
      <c r="BN407" s="147"/>
      <c r="BO407" s="5"/>
      <c r="BP407" s="5"/>
      <c r="BQ407" s="5"/>
      <c r="BR407" s="5"/>
      <c r="BS407" s="133"/>
      <c r="BT407" s="147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</row>
    <row r="408" spans="1:149" s="24" customFormat="1" hidden="1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148"/>
      <c r="N408" s="23"/>
      <c r="O408" s="23"/>
      <c r="P408" s="23"/>
      <c r="Q408" s="23"/>
      <c r="R408" s="23"/>
      <c r="S408" s="20"/>
      <c r="T408" s="41"/>
      <c r="U408" s="165"/>
      <c r="V408" s="20"/>
      <c r="W408" s="160"/>
      <c r="X408" s="20"/>
      <c r="Y408" s="160"/>
      <c r="Z408" s="20"/>
      <c r="AA408" s="131"/>
      <c r="AB408" s="131"/>
      <c r="AC408" s="20"/>
      <c r="AD408" s="20"/>
      <c r="AE408" s="20"/>
      <c r="AF408" s="20"/>
      <c r="AG408" s="20"/>
      <c r="AH408" s="20"/>
      <c r="AI408" s="137"/>
      <c r="AJ408" s="137"/>
      <c r="AK408" s="20"/>
      <c r="AL408" s="20"/>
      <c r="AM408" s="20"/>
      <c r="AN408" s="20"/>
      <c r="AO408" s="20"/>
      <c r="AP408" s="20"/>
      <c r="AQ408" s="20"/>
      <c r="AR408" s="57"/>
      <c r="AS408" s="132"/>
      <c r="AT408" s="20"/>
      <c r="AU408" s="20"/>
      <c r="AV408" s="131"/>
      <c r="AW408" s="132"/>
      <c r="AX408" s="20"/>
      <c r="AY408" s="132"/>
      <c r="AZ408" s="131"/>
      <c r="BA408" s="147"/>
      <c r="BB408" s="5"/>
      <c r="BC408" s="5"/>
      <c r="BD408" s="5"/>
      <c r="BE408" s="5"/>
      <c r="BF408" s="5"/>
      <c r="BG408" s="161"/>
      <c r="BH408" s="5"/>
      <c r="BI408" s="5"/>
      <c r="BJ408" s="5"/>
      <c r="BK408" s="5"/>
      <c r="BL408" s="147"/>
      <c r="BM408" s="133"/>
      <c r="BN408" s="147"/>
      <c r="BO408" s="5"/>
      <c r="BP408" s="5"/>
      <c r="BQ408" s="5"/>
      <c r="BR408" s="5"/>
      <c r="BS408" s="133"/>
      <c r="BT408" s="147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</row>
    <row r="409" spans="1:149" s="49" customFormat="1" hidden="1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148"/>
      <c r="N409" s="23"/>
      <c r="O409" s="23"/>
      <c r="P409" s="23"/>
      <c r="Q409" s="23"/>
      <c r="R409" s="23"/>
      <c r="S409" s="20"/>
      <c r="T409" s="41"/>
      <c r="U409" s="165"/>
      <c r="V409" s="20"/>
      <c r="W409" s="160"/>
      <c r="X409" s="20"/>
      <c r="Y409" s="160"/>
      <c r="Z409" s="20"/>
      <c r="AA409" s="131"/>
      <c r="AB409" s="131"/>
      <c r="AC409" s="20"/>
      <c r="AD409" s="20"/>
      <c r="AE409" s="20"/>
      <c r="AF409" s="20"/>
      <c r="AG409" s="20"/>
      <c r="AH409" s="20"/>
      <c r="AI409" s="137"/>
      <c r="AJ409" s="137"/>
      <c r="AK409" s="20"/>
      <c r="AL409" s="20"/>
      <c r="AM409" s="20"/>
      <c r="AN409" s="20"/>
      <c r="AO409" s="20"/>
      <c r="AP409" s="20"/>
      <c r="AQ409" s="20"/>
      <c r="AR409" s="57"/>
      <c r="AS409" s="132"/>
      <c r="AT409" s="20"/>
      <c r="AU409" s="20"/>
      <c r="AV409" s="131"/>
      <c r="AW409" s="132"/>
      <c r="AX409" s="20"/>
      <c r="AY409" s="132"/>
      <c r="AZ409" s="131"/>
      <c r="BA409" s="147"/>
      <c r="BB409" s="5"/>
      <c r="BC409" s="5"/>
      <c r="BD409" s="5"/>
      <c r="BE409" s="5"/>
      <c r="BF409" s="5"/>
      <c r="BG409" s="161"/>
      <c r="BH409" s="5"/>
      <c r="BI409" s="5"/>
      <c r="BJ409" s="5"/>
      <c r="BK409" s="5"/>
      <c r="BL409" s="147"/>
      <c r="BM409" s="133"/>
      <c r="BN409" s="147"/>
      <c r="BO409" s="5"/>
      <c r="BP409" s="5"/>
      <c r="BQ409" s="5"/>
      <c r="BR409" s="5"/>
      <c r="BS409" s="133"/>
      <c r="BT409" s="147"/>
      <c r="BU409" s="5"/>
      <c r="BV409" s="5"/>
      <c r="BW409" s="5"/>
      <c r="BX409" s="5"/>
      <c r="BY409" s="5"/>
      <c r="BZ409" s="5"/>
      <c r="CA409" s="5"/>
      <c r="CB409" s="5"/>
    </row>
    <row r="410" spans="1:149" s="24" customFormat="1" hidden="1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148"/>
      <c r="N410" s="23"/>
      <c r="O410" s="23"/>
      <c r="P410" s="23"/>
      <c r="Q410" s="23"/>
      <c r="R410" s="23"/>
      <c r="S410" s="20"/>
      <c r="T410" s="41"/>
      <c r="U410" s="165"/>
      <c r="V410" s="20"/>
      <c r="W410" s="160"/>
      <c r="X410" s="20"/>
      <c r="Y410" s="160"/>
      <c r="Z410" s="20"/>
      <c r="AA410" s="131"/>
      <c r="AB410" s="131"/>
      <c r="AC410" s="20"/>
      <c r="AD410" s="20"/>
      <c r="AE410" s="20"/>
      <c r="AF410" s="20"/>
      <c r="AG410" s="20"/>
      <c r="AH410" s="20"/>
      <c r="AI410" s="137"/>
      <c r="AJ410" s="137"/>
      <c r="AK410" s="20"/>
      <c r="AL410" s="20"/>
      <c r="AM410" s="20"/>
      <c r="AN410" s="20"/>
      <c r="AO410" s="20"/>
      <c r="AP410" s="20"/>
      <c r="AQ410" s="20"/>
      <c r="AR410" s="57"/>
      <c r="AS410" s="132"/>
      <c r="AT410" s="20"/>
      <c r="AU410" s="20"/>
      <c r="AV410" s="131"/>
      <c r="AW410" s="132"/>
      <c r="AX410" s="20"/>
      <c r="AY410" s="132"/>
      <c r="AZ410" s="131"/>
      <c r="BA410" s="147"/>
      <c r="BB410" s="5"/>
      <c r="BC410" s="5"/>
      <c r="BD410" s="5"/>
      <c r="BE410" s="5"/>
      <c r="BF410" s="5"/>
      <c r="BG410" s="161"/>
      <c r="BH410" s="5"/>
      <c r="BI410" s="5"/>
      <c r="BJ410" s="5"/>
      <c r="BK410" s="5"/>
      <c r="BL410" s="147"/>
      <c r="BM410" s="133"/>
      <c r="BN410" s="147"/>
      <c r="BO410" s="5"/>
      <c r="BP410" s="5"/>
      <c r="BQ410" s="5"/>
      <c r="BR410" s="5"/>
      <c r="BS410" s="133"/>
      <c r="BT410" s="147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</row>
    <row r="411" spans="1:149" s="24" customFormat="1" hidden="1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148"/>
      <c r="N411" s="23"/>
      <c r="O411" s="23"/>
      <c r="P411" s="23"/>
      <c r="Q411" s="23"/>
      <c r="R411" s="23"/>
      <c r="S411" s="20"/>
      <c r="T411" s="41"/>
      <c r="U411" s="165"/>
      <c r="V411" s="20"/>
      <c r="W411" s="160"/>
      <c r="X411" s="20"/>
      <c r="Y411" s="160"/>
      <c r="Z411" s="20"/>
      <c r="AA411" s="131"/>
      <c r="AB411" s="131"/>
      <c r="AC411" s="20"/>
      <c r="AD411" s="20"/>
      <c r="AE411" s="20"/>
      <c r="AF411" s="20"/>
      <c r="AG411" s="20"/>
      <c r="AH411" s="20"/>
      <c r="AI411" s="137"/>
      <c r="AJ411" s="137"/>
      <c r="AK411" s="20"/>
      <c r="AL411" s="20"/>
      <c r="AM411" s="20"/>
      <c r="AN411" s="20"/>
      <c r="AO411" s="20"/>
      <c r="AP411" s="20"/>
      <c r="AQ411" s="20"/>
      <c r="AR411" s="57"/>
      <c r="AS411" s="132"/>
      <c r="AT411" s="20"/>
      <c r="AU411" s="20"/>
      <c r="AV411" s="131"/>
      <c r="AW411" s="132"/>
      <c r="AX411" s="20"/>
      <c r="AY411" s="132"/>
      <c r="AZ411" s="131"/>
      <c r="BA411" s="147"/>
      <c r="BB411" s="5"/>
      <c r="BC411" s="5"/>
      <c r="BD411" s="5"/>
      <c r="BE411" s="5"/>
      <c r="BF411" s="5"/>
      <c r="BG411" s="161"/>
      <c r="BH411" s="5"/>
      <c r="BI411" s="5"/>
      <c r="BJ411" s="5"/>
      <c r="BK411" s="5"/>
      <c r="BL411" s="147"/>
      <c r="BM411" s="133"/>
      <c r="BN411" s="147"/>
      <c r="BO411" s="5"/>
      <c r="BP411" s="5"/>
      <c r="BQ411" s="5"/>
      <c r="BR411" s="5"/>
      <c r="BS411" s="133"/>
      <c r="BT411" s="147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</row>
    <row r="412" spans="1:149" s="24" customFormat="1" hidden="1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148"/>
      <c r="N412" s="23"/>
      <c r="O412" s="23"/>
      <c r="P412" s="23"/>
      <c r="Q412" s="23"/>
      <c r="R412" s="23"/>
      <c r="S412" s="20"/>
      <c r="T412" s="41"/>
      <c r="U412" s="165"/>
      <c r="V412" s="20"/>
      <c r="W412" s="160"/>
      <c r="X412" s="20"/>
      <c r="Y412" s="160"/>
      <c r="Z412" s="20"/>
      <c r="AA412" s="131"/>
      <c r="AB412" s="131"/>
      <c r="AC412" s="20"/>
      <c r="AD412" s="20"/>
      <c r="AE412" s="20"/>
      <c r="AF412" s="20"/>
      <c r="AG412" s="20"/>
      <c r="AH412" s="20"/>
      <c r="AI412" s="137"/>
      <c r="AJ412" s="137"/>
      <c r="AK412" s="20"/>
      <c r="AL412" s="20"/>
      <c r="AM412" s="20"/>
      <c r="AN412" s="20"/>
      <c r="AO412" s="20"/>
      <c r="AP412" s="20"/>
      <c r="AQ412" s="20"/>
      <c r="AR412" s="57"/>
      <c r="AS412" s="132"/>
      <c r="AT412" s="20"/>
      <c r="AU412" s="20"/>
      <c r="AV412" s="131"/>
      <c r="AW412" s="132"/>
      <c r="AX412" s="20"/>
      <c r="AY412" s="132"/>
      <c r="AZ412" s="131"/>
      <c r="BA412" s="147"/>
      <c r="BB412" s="5"/>
      <c r="BC412" s="5"/>
      <c r="BD412" s="5"/>
      <c r="BE412" s="5"/>
      <c r="BF412" s="5"/>
      <c r="BG412" s="161"/>
      <c r="BH412" s="5"/>
      <c r="BI412" s="5"/>
      <c r="BJ412" s="5"/>
      <c r="BK412" s="5"/>
      <c r="BL412" s="147"/>
      <c r="BM412" s="133"/>
      <c r="BN412" s="147"/>
      <c r="BO412" s="5"/>
      <c r="BP412" s="5"/>
      <c r="BQ412" s="5"/>
      <c r="BR412" s="5"/>
      <c r="BS412" s="133"/>
      <c r="BT412" s="147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</row>
    <row r="413" spans="1:149" s="24" customFormat="1" hidden="1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148"/>
      <c r="N413" s="23"/>
      <c r="O413" s="23"/>
      <c r="P413" s="23"/>
      <c r="Q413" s="23"/>
      <c r="R413" s="23"/>
      <c r="S413" s="20"/>
      <c r="T413" s="41"/>
      <c r="U413" s="165"/>
      <c r="V413" s="20"/>
      <c r="W413" s="160"/>
      <c r="X413" s="20"/>
      <c r="Y413" s="160"/>
      <c r="Z413" s="20"/>
      <c r="AA413" s="131"/>
      <c r="AB413" s="131"/>
      <c r="AC413" s="20"/>
      <c r="AD413" s="20"/>
      <c r="AE413" s="20"/>
      <c r="AF413" s="20"/>
      <c r="AG413" s="20"/>
      <c r="AH413" s="20"/>
      <c r="AI413" s="137"/>
      <c r="AJ413" s="137"/>
      <c r="AK413" s="20"/>
      <c r="AL413" s="20"/>
      <c r="AM413" s="20"/>
      <c r="AN413" s="20"/>
      <c r="AO413" s="20"/>
      <c r="AP413" s="20"/>
      <c r="AQ413" s="20"/>
      <c r="AR413" s="57"/>
      <c r="AS413" s="132"/>
      <c r="AT413" s="20"/>
      <c r="AU413" s="20"/>
      <c r="AV413" s="131"/>
      <c r="AW413" s="132"/>
      <c r="AX413" s="20"/>
      <c r="AY413" s="132"/>
      <c r="AZ413" s="131"/>
      <c r="BA413" s="147"/>
      <c r="BB413" s="5"/>
      <c r="BC413" s="5"/>
      <c r="BD413" s="5"/>
      <c r="BE413" s="5"/>
      <c r="BF413" s="5"/>
      <c r="BG413" s="161"/>
      <c r="BH413" s="5"/>
      <c r="BI413" s="5"/>
      <c r="BJ413" s="5"/>
      <c r="BK413" s="5"/>
      <c r="BL413" s="147"/>
      <c r="BM413" s="133"/>
      <c r="BN413" s="147"/>
      <c r="BO413" s="5"/>
      <c r="BP413" s="5"/>
      <c r="BQ413" s="5"/>
      <c r="BR413" s="5"/>
      <c r="BS413" s="133"/>
      <c r="BT413" s="147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</row>
    <row r="414" spans="1:149" s="24" customFormat="1" hidden="1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148"/>
      <c r="N414" s="23"/>
      <c r="O414" s="23"/>
      <c r="P414" s="23"/>
      <c r="Q414" s="23"/>
      <c r="R414" s="23"/>
      <c r="S414" s="20"/>
      <c r="T414" s="41"/>
      <c r="U414" s="165"/>
      <c r="V414" s="20"/>
      <c r="W414" s="160"/>
      <c r="X414" s="20"/>
      <c r="Y414" s="160"/>
      <c r="Z414" s="20"/>
      <c r="AA414" s="131"/>
      <c r="AB414" s="131"/>
      <c r="AC414" s="20"/>
      <c r="AD414" s="20"/>
      <c r="AE414" s="20"/>
      <c r="AF414" s="20"/>
      <c r="AG414" s="20"/>
      <c r="AH414" s="20"/>
      <c r="AI414" s="137"/>
      <c r="AJ414" s="137"/>
      <c r="AK414" s="20"/>
      <c r="AL414" s="20"/>
      <c r="AM414" s="20"/>
      <c r="AN414" s="20"/>
      <c r="AO414" s="20"/>
      <c r="AP414" s="20"/>
      <c r="AQ414" s="20"/>
      <c r="AR414" s="57"/>
      <c r="AS414" s="132"/>
      <c r="AT414" s="20"/>
      <c r="AU414" s="20"/>
      <c r="AV414" s="131"/>
      <c r="AW414" s="132"/>
      <c r="AX414" s="20"/>
      <c r="AY414" s="132"/>
      <c r="AZ414" s="131"/>
      <c r="BA414" s="147"/>
      <c r="BB414" s="5"/>
      <c r="BC414" s="5"/>
      <c r="BD414" s="5"/>
      <c r="BE414" s="5"/>
      <c r="BF414" s="5"/>
      <c r="BG414" s="161"/>
      <c r="BH414" s="5"/>
      <c r="BI414" s="5"/>
      <c r="BJ414" s="5"/>
      <c r="BK414" s="5"/>
      <c r="BL414" s="147"/>
      <c r="BM414" s="133"/>
      <c r="BN414" s="147"/>
      <c r="BO414" s="5"/>
      <c r="BP414" s="5"/>
      <c r="BQ414" s="5"/>
      <c r="BR414" s="5"/>
      <c r="BS414" s="133"/>
      <c r="BT414" s="147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</row>
    <row r="415" spans="1:149" s="24" customFormat="1" hidden="1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148"/>
      <c r="N415" s="23">
        <v>0</v>
      </c>
      <c r="O415" s="23">
        <v>0</v>
      </c>
      <c r="P415" s="23">
        <v>0</v>
      </c>
      <c r="Q415" s="23">
        <v>0</v>
      </c>
      <c r="R415" s="23">
        <v>0</v>
      </c>
      <c r="S415" s="20"/>
      <c r="T415" s="41"/>
      <c r="U415" s="165"/>
      <c r="V415" s="20"/>
      <c r="W415" s="160"/>
      <c r="X415" s="20"/>
      <c r="Y415" s="160"/>
      <c r="Z415" s="20"/>
      <c r="AA415" s="131"/>
      <c r="AB415" s="131"/>
      <c r="AC415" s="20"/>
      <c r="AD415" s="20"/>
      <c r="AE415" s="20"/>
      <c r="AF415" s="20"/>
      <c r="AG415" s="20"/>
      <c r="AH415" s="20"/>
      <c r="AI415" s="137"/>
      <c r="AJ415" s="137"/>
      <c r="AK415" s="20"/>
      <c r="AL415" s="20"/>
      <c r="AM415" s="20"/>
      <c r="AN415" s="20"/>
      <c r="AO415" s="20"/>
      <c r="AP415" s="20"/>
      <c r="AQ415" s="20"/>
      <c r="AR415" s="57"/>
      <c r="AS415" s="132"/>
      <c r="AT415" s="20"/>
      <c r="AU415" s="20"/>
      <c r="AV415" s="131"/>
      <c r="AW415" s="132"/>
      <c r="AX415" s="20"/>
      <c r="AY415" s="132"/>
      <c r="AZ415" s="131"/>
      <c r="BA415" s="147"/>
      <c r="BB415" s="5"/>
      <c r="BC415" s="5"/>
      <c r="BD415" s="5"/>
      <c r="BE415" s="5"/>
      <c r="BF415" s="5"/>
      <c r="BG415" s="161"/>
      <c r="BH415" s="5"/>
      <c r="BI415" s="5"/>
      <c r="BJ415" s="5"/>
      <c r="BK415" s="5"/>
      <c r="BL415" s="147"/>
      <c r="BM415" s="133"/>
      <c r="BN415" s="147"/>
      <c r="BO415" s="5"/>
      <c r="BP415" s="5"/>
      <c r="BQ415" s="5"/>
      <c r="BR415" s="5"/>
      <c r="BS415" s="133"/>
      <c r="BT415" s="147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</row>
    <row r="416" spans="1:149" s="24" customFormat="1" hidden="1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148"/>
      <c r="N416" s="23"/>
      <c r="O416" s="23"/>
      <c r="P416" s="23"/>
      <c r="Q416" s="23"/>
      <c r="R416" s="23"/>
      <c r="S416" s="20"/>
      <c r="T416" s="41"/>
      <c r="U416" s="165"/>
      <c r="V416" s="20"/>
      <c r="W416" s="160"/>
      <c r="X416" s="20"/>
      <c r="Y416" s="160"/>
      <c r="Z416" s="20"/>
      <c r="AA416" s="131"/>
      <c r="AB416" s="131"/>
      <c r="AC416" s="20"/>
      <c r="AD416" s="20"/>
      <c r="AE416" s="20"/>
      <c r="AF416" s="20"/>
      <c r="AG416" s="20"/>
      <c r="AH416" s="20"/>
      <c r="AI416" s="137"/>
      <c r="AJ416" s="137"/>
      <c r="AK416" s="20"/>
      <c r="AL416" s="20"/>
      <c r="AM416" s="20"/>
      <c r="AN416" s="20"/>
      <c r="AO416" s="20"/>
      <c r="AP416" s="20"/>
      <c r="AQ416" s="20"/>
      <c r="AR416" s="57"/>
      <c r="AS416" s="132"/>
      <c r="AT416" s="20"/>
      <c r="AU416" s="20"/>
      <c r="AV416" s="131"/>
      <c r="AW416" s="132"/>
      <c r="AX416" s="20"/>
      <c r="AY416" s="132"/>
      <c r="AZ416" s="131"/>
      <c r="BA416" s="147"/>
      <c r="BB416" s="5"/>
      <c r="BC416" s="5"/>
      <c r="BD416" s="5"/>
      <c r="BE416" s="5"/>
      <c r="BF416" s="5"/>
      <c r="BG416" s="161"/>
      <c r="BH416" s="5"/>
      <c r="BI416" s="5"/>
      <c r="BJ416" s="5"/>
      <c r="BK416" s="5"/>
      <c r="BL416" s="147"/>
      <c r="BM416" s="133"/>
      <c r="BN416" s="147"/>
      <c r="BO416" s="5"/>
      <c r="BP416" s="5"/>
      <c r="BQ416" s="5"/>
      <c r="BR416" s="5"/>
      <c r="BS416" s="133"/>
      <c r="BT416" s="147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</row>
    <row r="417" spans="1:149" s="24" customFormat="1" hidden="1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148"/>
      <c r="N417" s="23"/>
      <c r="O417" s="23"/>
      <c r="P417" s="23"/>
      <c r="Q417" s="23"/>
      <c r="R417" s="23"/>
      <c r="S417" s="20"/>
      <c r="T417" s="41"/>
      <c r="U417" s="165"/>
      <c r="V417" s="20"/>
      <c r="W417" s="160"/>
      <c r="X417" s="20"/>
      <c r="Y417" s="160"/>
      <c r="Z417" s="20"/>
      <c r="AA417" s="131"/>
      <c r="AB417" s="131"/>
      <c r="AC417" s="20"/>
      <c r="AD417" s="20"/>
      <c r="AE417" s="20"/>
      <c r="AF417" s="20"/>
      <c r="AG417" s="20"/>
      <c r="AH417" s="20"/>
      <c r="AI417" s="137"/>
      <c r="AJ417" s="137"/>
      <c r="AK417" s="20"/>
      <c r="AL417" s="20"/>
      <c r="AM417" s="20"/>
      <c r="AN417" s="20"/>
      <c r="AO417" s="41"/>
      <c r="AP417" s="20"/>
      <c r="AQ417" s="20"/>
      <c r="AR417" s="57"/>
      <c r="AS417" s="132"/>
      <c r="AT417" s="20"/>
      <c r="AU417" s="20"/>
      <c r="AV417" s="131"/>
      <c r="AW417" s="132"/>
      <c r="AX417" s="20"/>
      <c r="AY417" s="132"/>
      <c r="AZ417" s="131"/>
      <c r="BA417" s="147"/>
      <c r="BB417" s="5"/>
      <c r="BC417" s="5"/>
      <c r="BD417" s="5"/>
      <c r="BE417" s="5"/>
      <c r="BF417" s="5"/>
      <c r="BG417" s="161"/>
      <c r="BH417" s="5"/>
      <c r="BI417" s="5"/>
      <c r="BJ417" s="5"/>
      <c r="BK417" s="5"/>
      <c r="BL417" s="147"/>
      <c r="BM417" s="133"/>
      <c r="BN417" s="147"/>
      <c r="BO417" s="5"/>
      <c r="BP417" s="5"/>
      <c r="BQ417" s="5"/>
      <c r="BR417" s="5"/>
      <c r="BS417" s="133"/>
      <c r="BT417" s="147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</row>
    <row r="418" spans="1:149" s="24" customFormat="1" hidden="1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148"/>
      <c r="N418" s="23"/>
      <c r="O418" s="23"/>
      <c r="P418" s="23"/>
      <c r="Q418" s="23"/>
      <c r="R418" s="23"/>
      <c r="S418" s="20"/>
      <c r="T418" s="41"/>
      <c r="U418" s="165"/>
      <c r="V418" s="20"/>
      <c r="W418" s="160"/>
      <c r="X418" s="20"/>
      <c r="Y418" s="160"/>
      <c r="Z418" s="20"/>
      <c r="AA418" s="131"/>
      <c r="AB418" s="131"/>
      <c r="AC418" s="20"/>
      <c r="AD418" s="20"/>
      <c r="AE418" s="20"/>
      <c r="AF418" s="20"/>
      <c r="AG418" s="20"/>
      <c r="AH418" s="20"/>
      <c r="AI418" s="137"/>
      <c r="AJ418" s="137"/>
      <c r="AK418" s="20"/>
      <c r="AL418" s="20"/>
      <c r="AM418" s="20"/>
      <c r="AN418" s="20"/>
      <c r="AO418" s="20"/>
      <c r="AP418" s="20"/>
      <c r="AQ418" s="20"/>
      <c r="AR418" s="57"/>
      <c r="AS418" s="132"/>
      <c r="AT418" s="20"/>
      <c r="AU418" s="20"/>
      <c r="AV418" s="131"/>
      <c r="AW418" s="132"/>
      <c r="AX418" s="20"/>
      <c r="AY418" s="132"/>
      <c r="AZ418" s="131"/>
      <c r="BA418" s="147"/>
      <c r="BB418" s="5"/>
      <c r="BC418" s="5"/>
      <c r="BD418" s="5"/>
      <c r="BE418" s="5"/>
      <c r="BF418" s="5"/>
      <c r="BG418" s="161"/>
      <c r="BH418" s="5"/>
      <c r="BI418" s="5"/>
      <c r="BJ418" s="5"/>
      <c r="BK418" s="5"/>
      <c r="BL418" s="147"/>
      <c r="BM418" s="133"/>
      <c r="BN418" s="147"/>
      <c r="BO418" s="5"/>
      <c r="BP418" s="5"/>
      <c r="BQ418" s="5"/>
      <c r="BR418" s="5"/>
      <c r="BS418" s="133"/>
      <c r="BT418" s="147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</row>
    <row r="419" spans="1:149" s="24" customFormat="1" hidden="1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148"/>
      <c r="N419" s="23"/>
      <c r="O419" s="23"/>
      <c r="P419" s="23"/>
      <c r="Q419" s="23"/>
      <c r="R419" s="23"/>
      <c r="S419" s="20"/>
      <c r="T419" s="41"/>
      <c r="U419" s="165"/>
      <c r="V419" s="20"/>
      <c r="W419" s="160"/>
      <c r="X419" s="20"/>
      <c r="Y419" s="160"/>
      <c r="Z419" s="20"/>
      <c r="AA419" s="131"/>
      <c r="AB419" s="131"/>
      <c r="AC419" s="20"/>
      <c r="AD419" s="20"/>
      <c r="AE419" s="20"/>
      <c r="AF419" s="20"/>
      <c r="AG419" s="20"/>
      <c r="AH419" s="20"/>
      <c r="AI419" s="137"/>
      <c r="AJ419" s="137"/>
      <c r="AK419" s="20"/>
      <c r="AL419" s="20"/>
      <c r="AM419" s="20"/>
      <c r="AN419" s="20"/>
      <c r="AO419" s="41"/>
      <c r="AP419" s="20"/>
      <c r="AQ419" s="20"/>
      <c r="AR419" s="57"/>
      <c r="AS419" s="132"/>
      <c r="AT419" s="20"/>
      <c r="AU419" s="20"/>
      <c r="AV419" s="131"/>
      <c r="AW419" s="132"/>
      <c r="AX419" s="20"/>
      <c r="AY419" s="132"/>
      <c r="AZ419" s="131"/>
      <c r="BA419" s="147"/>
      <c r="BB419" s="5"/>
      <c r="BC419" s="5"/>
      <c r="BD419" s="5"/>
      <c r="BE419" s="5"/>
      <c r="BF419" s="5"/>
      <c r="BG419" s="161"/>
      <c r="BH419" s="5"/>
      <c r="BI419" s="5"/>
      <c r="BJ419" s="5"/>
      <c r="BK419" s="5"/>
      <c r="BL419" s="147"/>
      <c r="BM419" s="133"/>
      <c r="BN419" s="147"/>
      <c r="BO419" s="5"/>
      <c r="BP419" s="5"/>
      <c r="BQ419" s="5"/>
      <c r="BR419" s="5"/>
      <c r="BS419" s="133"/>
      <c r="BT419" s="147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</row>
    <row r="420" spans="1:149" s="24" customFormat="1" hidden="1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148"/>
      <c r="N420" s="23"/>
      <c r="O420" s="23"/>
      <c r="P420" s="23"/>
      <c r="Q420" s="23"/>
      <c r="R420" s="23"/>
      <c r="S420" s="20"/>
      <c r="T420" s="41"/>
      <c r="U420" s="165"/>
      <c r="V420" s="20"/>
      <c r="W420" s="160"/>
      <c r="X420" s="20"/>
      <c r="Y420" s="160"/>
      <c r="Z420" s="20"/>
      <c r="AA420" s="131"/>
      <c r="AB420" s="131"/>
      <c r="AC420" s="20"/>
      <c r="AD420" s="20"/>
      <c r="AE420" s="20"/>
      <c r="AF420" s="20"/>
      <c r="AG420" s="20"/>
      <c r="AH420" s="20"/>
      <c r="AI420" s="137"/>
      <c r="AJ420" s="137"/>
      <c r="AK420" s="20"/>
      <c r="AL420" s="20"/>
      <c r="AM420" s="20"/>
      <c r="AN420" s="20"/>
      <c r="AO420" s="20"/>
      <c r="AP420" s="20"/>
      <c r="AQ420" s="20"/>
      <c r="AR420" s="57"/>
      <c r="AS420" s="132"/>
      <c r="AT420" s="20"/>
      <c r="AU420" s="20"/>
      <c r="AV420" s="131"/>
      <c r="AW420" s="132"/>
      <c r="AX420" s="20"/>
      <c r="AY420" s="132"/>
      <c r="AZ420" s="131"/>
      <c r="BA420" s="147"/>
      <c r="BB420" s="5"/>
      <c r="BC420" s="5"/>
      <c r="BD420" s="5"/>
      <c r="BE420" s="5"/>
      <c r="BF420" s="5"/>
      <c r="BG420" s="161"/>
      <c r="BH420" s="5"/>
      <c r="BI420" s="5"/>
      <c r="BJ420" s="5"/>
      <c r="BK420" s="5"/>
      <c r="BL420" s="147"/>
      <c r="BM420" s="133"/>
      <c r="BN420" s="147"/>
      <c r="BO420" s="5"/>
      <c r="BP420" s="5"/>
      <c r="BQ420" s="5"/>
      <c r="BR420" s="5"/>
      <c r="BS420" s="133"/>
      <c r="BT420" s="147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/>
      <c r="EC420" s="5"/>
      <c r="ED420" s="5"/>
      <c r="EE420" s="5"/>
      <c r="EF420" s="5"/>
      <c r="EG420" s="5"/>
      <c r="EH420" s="5"/>
      <c r="EI420" s="5"/>
      <c r="EJ420" s="5"/>
      <c r="EK420" s="5"/>
      <c r="EL420" s="5"/>
      <c r="EM420" s="5"/>
      <c r="EN420" s="5"/>
      <c r="EO420" s="5"/>
      <c r="EP420" s="5"/>
      <c r="EQ420" s="5"/>
      <c r="ER420" s="5"/>
      <c r="ES420" s="5"/>
    </row>
    <row r="421" spans="1:149" s="24" customFormat="1" hidden="1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148"/>
      <c r="N421" s="23"/>
      <c r="O421" s="23"/>
      <c r="P421" s="23"/>
      <c r="Q421" s="23"/>
      <c r="R421" s="23"/>
      <c r="S421" s="20"/>
      <c r="T421" s="41"/>
      <c r="U421" s="165"/>
      <c r="V421" s="20"/>
      <c r="W421" s="160"/>
      <c r="X421" s="20"/>
      <c r="Y421" s="160"/>
      <c r="Z421" s="20"/>
      <c r="AA421" s="131"/>
      <c r="AB421" s="131"/>
      <c r="AC421" s="20"/>
      <c r="AD421" s="20"/>
      <c r="AE421" s="20"/>
      <c r="AF421" s="20"/>
      <c r="AG421" s="20"/>
      <c r="AH421" s="20"/>
      <c r="AI421" s="137"/>
      <c r="AJ421" s="137"/>
      <c r="AK421" s="20"/>
      <c r="AL421" s="20"/>
      <c r="AM421" s="20"/>
      <c r="AN421" s="20"/>
      <c r="AO421" s="20"/>
      <c r="AP421" s="20"/>
      <c r="AQ421" s="20"/>
      <c r="AR421" s="57"/>
      <c r="AS421" s="132"/>
      <c r="AT421" s="20"/>
      <c r="AU421" s="20"/>
      <c r="AV421" s="131"/>
      <c r="AW421" s="132"/>
      <c r="AX421" s="20"/>
      <c r="AY421" s="132"/>
      <c r="AZ421" s="131"/>
      <c r="BA421" s="147"/>
      <c r="BB421" s="5"/>
      <c r="BC421" s="5"/>
      <c r="BD421" s="5"/>
      <c r="BE421" s="5"/>
      <c r="BF421" s="5"/>
      <c r="BG421" s="161"/>
      <c r="BH421" s="5"/>
      <c r="BI421" s="5"/>
      <c r="BJ421" s="5"/>
      <c r="BK421" s="5"/>
      <c r="BL421" s="147"/>
      <c r="BM421" s="133"/>
      <c r="BN421" s="147"/>
      <c r="BO421" s="5"/>
      <c r="BP421" s="5"/>
      <c r="BQ421" s="5"/>
      <c r="BR421" s="5"/>
      <c r="BS421" s="133"/>
      <c r="BT421" s="147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DZ421" s="5"/>
      <c r="EA421" s="5"/>
      <c r="EB421" s="5"/>
      <c r="EC421" s="5"/>
      <c r="ED421" s="5"/>
      <c r="EE421" s="5"/>
      <c r="EF421" s="5"/>
      <c r="EG421" s="5"/>
      <c r="EH421" s="5"/>
      <c r="EI421" s="5"/>
      <c r="EJ421" s="5"/>
      <c r="EK421" s="5"/>
      <c r="EL421" s="5"/>
      <c r="EM421" s="5"/>
      <c r="EN421" s="5"/>
      <c r="EO421" s="5"/>
      <c r="EP421" s="5"/>
      <c r="EQ421" s="5"/>
      <c r="ER421" s="5"/>
      <c r="ES421" s="5"/>
    </row>
    <row r="422" spans="1:149" s="24" customFormat="1" hidden="1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148"/>
      <c r="N422" s="23">
        <v>0</v>
      </c>
      <c r="O422" s="23">
        <v>0</v>
      </c>
      <c r="P422" s="23">
        <v>0</v>
      </c>
      <c r="Q422" s="23">
        <v>0</v>
      </c>
      <c r="R422" s="23">
        <v>0</v>
      </c>
      <c r="S422" s="20"/>
      <c r="T422" s="41"/>
      <c r="U422" s="165"/>
      <c r="V422" s="20"/>
      <c r="W422" s="160"/>
      <c r="X422" s="20"/>
      <c r="Y422" s="160"/>
      <c r="Z422" s="20"/>
      <c r="AA422" s="131"/>
      <c r="AB422" s="131"/>
      <c r="AC422" s="20"/>
      <c r="AD422" s="20"/>
      <c r="AE422" s="20"/>
      <c r="AF422" s="20"/>
      <c r="AG422" s="20"/>
      <c r="AH422" s="20"/>
      <c r="AI422" s="137"/>
      <c r="AJ422" s="137"/>
      <c r="AK422" s="20"/>
      <c r="AL422" s="20"/>
      <c r="AM422" s="20"/>
      <c r="AN422" s="20"/>
      <c r="AO422" s="20"/>
      <c r="AP422" s="20"/>
      <c r="AQ422" s="20"/>
      <c r="AR422" s="57"/>
      <c r="AS422" s="132"/>
      <c r="AT422" s="20"/>
      <c r="AU422" s="20"/>
      <c r="AV422" s="131"/>
      <c r="AW422" s="132"/>
      <c r="AX422" s="20"/>
      <c r="AY422" s="132"/>
      <c r="AZ422" s="131"/>
      <c r="BA422" s="147"/>
      <c r="BB422" s="5"/>
      <c r="BC422" s="5"/>
      <c r="BD422" s="5"/>
      <c r="BE422" s="5"/>
      <c r="BF422" s="5"/>
      <c r="BG422" s="161"/>
      <c r="BH422" s="5"/>
      <c r="BI422" s="5"/>
      <c r="BJ422" s="5"/>
      <c r="BK422" s="5"/>
      <c r="BL422" s="147"/>
      <c r="BM422" s="133"/>
      <c r="BN422" s="147"/>
      <c r="BO422" s="5"/>
      <c r="BP422" s="5"/>
      <c r="BQ422" s="5"/>
      <c r="BR422" s="5"/>
      <c r="BS422" s="133"/>
      <c r="BT422" s="147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DZ422" s="5"/>
      <c r="EA422" s="5"/>
      <c r="EB422" s="5"/>
      <c r="EC422" s="5"/>
      <c r="ED422" s="5"/>
      <c r="EE422" s="5"/>
      <c r="EF422" s="5"/>
      <c r="EG422" s="5"/>
      <c r="EH422" s="5"/>
      <c r="EI422" s="5"/>
      <c r="EJ422" s="5"/>
      <c r="EK422" s="5"/>
      <c r="EL422" s="5"/>
      <c r="EM422" s="5"/>
      <c r="EN422" s="5"/>
      <c r="EO422" s="5"/>
      <c r="EP422" s="5"/>
      <c r="EQ422" s="5"/>
      <c r="ER422" s="5"/>
      <c r="ES422" s="5"/>
    </row>
    <row r="423" spans="1:149" s="7" customFormat="1" hidden="1" x14ac:dyDescent="0.25">
      <c r="A423" s="27"/>
      <c r="B423" s="3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54"/>
      <c r="N423" s="65">
        <v>0</v>
      </c>
      <c r="O423" s="65">
        <v>0</v>
      </c>
      <c r="P423" s="65">
        <v>0</v>
      </c>
      <c r="Q423" s="65">
        <v>0</v>
      </c>
      <c r="R423" s="65">
        <v>0</v>
      </c>
      <c r="S423" s="20"/>
      <c r="T423" s="41"/>
      <c r="U423" s="165"/>
      <c r="V423" s="20"/>
      <c r="W423" s="160"/>
      <c r="X423" s="20"/>
      <c r="Y423" s="160"/>
      <c r="Z423" s="20"/>
      <c r="AA423" s="131"/>
      <c r="AB423" s="131"/>
      <c r="AC423" s="20"/>
      <c r="AD423" s="20"/>
      <c r="AE423" s="20"/>
      <c r="AF423" s="20"/>
      <c r="AG423" s="20"/>
      <c r="AH423" s="20"/>
      <c r="AI423" s="137"/>
      <c r="AJ423" s="137"/>
      <c r="AK423" s="20"/>
      <c r="AL423" s="20"/>
      <c r="AM423" s="20"/>
      <c r="AN423" s="20"/>
      <c r="AO423" s="20"/>
      <c r="AP423" s="20"/>
      <c r="AQ423" s="20"/>
      <c r="AR423" s="57"/>
      <c r="AS423" s="132"/>
      <c r="AT423" s="20"/>
      <c r="AU423" s="20"/>
      <c r="AV423" s="131"/>
      <c r="AW423" s="132"/>
      <c r="AX423" s="20"/>
      <c r="AY423" s="20"/>
      <c r="AZ423" s="20"/>
      <c r="BA423" s="5"/>
      <c r="BB423" s="5"/>
      <c r="BC423" s="5"/>
      <c r="BD423" s="5"/>
      <c r="BE423" s="5"/>
      <c r="BF423" s="5"/>
      <c r="BG423" s="161"/>
      <c r="BH423" s="5"/>
      <c r="BI423" s="5"/>
      <c r="BJ423" s="5"/>
      <c r="BK423" s="5"/>
      <c r="BL423" s="147"/>
      <c r="BM423" s="133"/>
      <c r="BN423" s="147"/>
      <c r="BO423" s="5"/>
      <c r="BP423" s="5"/>
      <c r="BQ423" s="5"/>
      <c r="BR423" s="5"/>
      <c r="BS423" s="133"/>
      <c r="BT423" s="147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DZ423" s="5"/>
      <c r="EA423" s="5"/>
      <c r="EB423" s="5"/>
      <c r="EC423" s="5"/>
      <c r="ED423" s="5"/>
      <c r="EE423" s="5"/>
      <c r="EF423" s="5"/>
      <c r="EG423" s="5"/>
      <c r="EH423" s="5"/>
      <c r="EI423" s="5"/>
      <c r="EJ423" s="5"/>
      <c r="EK423" s="5"/>
      <c r="EL423" s="5"/>
      <c r="EM423" s="5"/>
      <c r="EN423" s="5"/>
      <c r="EO423" s="5"/>
      <c r="EP423" s="5"/>
      <c r="EQ423" s="5"/>
      <c r="ER423" s="5"/>
      <c r="ES423" s="5"/>
    </row>
    <row r="424" spans="1:149" s="7" customFormat="1" hidden="1" x14ac:dyDescent="0.25">
      <c r="A424" s="27"/>
      <c r="B424" s="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121"/>
      <c r="N424" s="50">
        <v>0</v>
      </c>
      <c r="O424" s="50">
        <v>0</v>
      </c>
      <c r="P424" s="50">
        <v>0</v>
      </c>
      <c r="Q424" s="50">
        <v>0</v>
      </c>
      <c r="R424" s="50">
        <v>0</v>
      </c>
      <c r="S424" s="20"/>
      <c r="T424" s="41"/>
      <c r="U424" s="165"/>
      <c r="V424" s="20"/>
      <c r="W424" s="160"/>
      <c r="X424" s="20"/>
      <c r="Y424" s="160"/>
      <c r="Z424" s="20"/>
      <c r="AA424" s="131"/>
      <c r="AB424" s="131"/>
      <c r="AC424" s="20"/>
      <c r="AD424" s="20"/>
      <c r="AE424" s="20"/>
      <c r="AF424" s="20"/>
      <c r="AG424" s="20"/>
      <c r="AH424" s="20"/>
      <c r="AI424" s="137"/>
      <c r="AJ424" s="137"/>
      <c r="AK424" s="20"/>
      <c r="AL424" s="20"/>
      <c r="AM424" s="41"/>
      <c r="AN424" s="41"/>
      <c r="AO424" s="20"/>
      <c r="AP424" s="20"/>
      <c r="AQ424" s="20"/>
      <c r="AR424" s="57"/>
      <c r="AS424" s="132"/>
      <c r="AT424" s="20"/>
      <c r="AU424" s="20"/>
      <c r="AV424" s="131"/>
      <c r="AW424" s="132"/>
      <c r="AX424" s="20"/>
      <c r="AY424" s="20"/>
      <c r="AZ424" s="20"/>
      <c r="BA424" s="5"/>
      <c r="BB424" s="5"/>
      <c r="BC424" s="5"/>
      <c r="BD424" s="5"/>
      <c r="BE424" s="5"/>
      <c r="BF424" s="5"/>
      <c r="BG424" s="161"/>
      <c r="BH424" s="5"/>
      <c r="BI424" s="5"/>
      <c r="BJ424" s="5"/>
      <c r="BK424" s="5"/>
      <c r="BL424" s="147"/>
      <c r="BM424" s="133"/>
      <c r="BN424" s="147"/>
      <c r="BO424" s="5"/>
      <c r="BP424" s="5"/>
      <c r="BQ424" s="5"/>
      <c r="BR424" s="5"/>
      <c r="BS424" s="133"/>
      <c r="BT424" s="147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DZ424" s="5"/>
      <c r="EA424" s="5"/>
      <c r="EB424" s="5"/>
      <c r="EC424" s="5"/>
      <c r="ED424" s="5"/>
      <c r="EE424" s="5"/>
      <c r="EF424" s="5"/>
      <c r="EG424" s="5"/>
      <c r="EH424" s="5"/>
      <c r="EI424" s="5"/>
      <c r="EJ424" s="5"/>
      <c r="EK424" s="5"/>
      <c r="EL424" s="5"/>
      <c r="EM424" s="5"/>
      <c r="EN424" s="5"/>
      <c r="EO424" s="5"/>
      <c r="EP424" s="5"/>
      <c r="EQ424" s="5"/>
      <c r="ER424" s="5"/>
      <c r="ES424" s="5"/>
    </row>
    <row r="425" spans="1:149" s="7" customFormat="1" ht="15.75" hidden="1" x14ac:dyDescent="0.25">
      <c r="A425" s="85"/>
      <c r="B425" s="104"/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150"/>
      <c r="N425" s="90"/>
      <c r="O425" s="90"/>
      <c r="P425" s="90"/>
      <c r="Q425" s="90"/>
      <c r="R425" s="90"/>
      <c r="S425" s="20"/>
      <c r="T425" s="41"/>
      <c r="U425" s="165"/>
      <c r="V425" s="20"/>
      <c r="W425" s="160"/>
      <c r="X425" s="20"/>
      <c r="Y425" s="160"/>
      <c r="Z425" s="20"/>
      <c r="AA425" s="131"/>
      <c r="AB425" s="131"/>
      <c r="AC425" s="20"/>
      <c r="AD425" s="20"/>
      <c r="AE425" s="20"/>
      <c r="AF425" s="20"/>
      <c r="AG425" s="20"/>
      <c r="AH425" s="20"/>
      <c r="AI425" s="137"/>
      <c r="AJ425" s="137"/>
      <c r="AK425" s="20"/>
      <c r="AL425" s="20"/>
      <c r="AM425" s="20"/>
      <c r="AN425" s="20"/>
      <c r="AO425" s="20"/>
      <c r="AP425" s="20"/>
      <c r="AQ425" s="20"/>
      <c r="AR425" s="57"/>
      <c r="AS425" s="132"/>
      <c r="AT425" s="20"/>
      <c r="AU425" s="20"/>
      <c r="AV425" s="131"/>
      <c r="AW425" s="132"/>
      <c r="AX425" s="20"/>
      <c r="AY425" s="20"/>
      <c r="AZ425" s="20"/>
      <c r="BA425" s="5"/>
      <c r="BB425" s="5"/>
      <c r="BC425" s="5"/>
      <c r="BD425" s="5"/>
      <c r="BE425" s="5"/>
      <c r="BF425" s="5"/>
      <c r="BG425" s="161"/>
      <c r="BH425" s="5"/>
      <c r="BI425" s="5"/>
      <c r="BJ425" s="5"/>
      <c r="BK425" s="5"/>
      <c r="BL425" s="147"/>
      <c r="BM425" s="133"/>
      <c r="BN425" s="147"/>
      <c r="BO425" s="5"/>
      <c r="BP425" s="5"/>
      <c r="BQ425" s="5"/>
      <c r="BR425" s="5"/>
      <c r="BS425" s="133"/>
      <c r="BT425" s="147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DZ425" s="5"/>
      <c r="EA425" s="5"/>
      <c r="EB425" s="5"/>
      <c r="EC425" s="5"/>
      <c r="ED425" s="5"/>
      <c r="EE425" s="5"/>
      <c r="EF425" s="5"/>
      <c r="EG425" s="5"/>
      <c r="EH425" s="5"/>
      <c r="EI425" s="5"/>
      <c r="EJ425" s="5"/>
      <c r="EK425" s="5"/>
      <c r="EL425" s="5"/>
      <c r="EM425" s="5"/>
      <c r="EN425" s="5"/>
      <c r="EO425" s="5"/>
      <c r="EP425" s="5"/>
      <c r="EQ425" s="5"/>
      <c r="ER425" s="5"/>
      <c r="ES425" s="5"/>
    </row>
    <row r="426" spans="1:149" s="26" customFormat="1" ht="15.75" hidden="1" x14ac:dyDescent="0.25">
      <c r="A426" s="91"/>
      <c r="B426" s="95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121"/>
      <c r="N426" s="50">
        <v>0</v>
      </c>
      <c r="O426" s="50">
        <v>0</v>
      </c>
      <c r="P426" s="50">
        <v>0</v>
      </c>
      <c r="Q426" s="50">
        <v>0</v>
      </c>
      <c r="R426" s="50">
        <v>0</v>
      </c>
      <c r="S426" s="20"/>
      <c r="T426" s="41"/>
      <c r="U426" s="165"/>
      <c r="V426" s="20"/>
      <c r="W426" s="160"/>
      <c r="X426" s="20"/>
      <c r="Y426" s="160"/>
      <c r="Z426" s="20"/>
      <c r="AA426" s="131"/>
      <c r="AB426" s="131"/>
      <c r="AC426" s="20"/>
      <c r="AD426" s="20"/>
      <c r="AE426" s="20"/>
      <c r="AF426" s="20"/>
      <c r="AG426" s="20"/>
      <c r="AH426" s="20"/>
      <c r="AI426" s="137"/>
      <c r="AJ426" s="137"/>
      <c r="AK426" s="20"/>
      <c r="AL426" s="20"/>
      <c r="AM426" s="41"/>
      <c r="AN426" s="41"/>
      <c r="AO426" s="20"/>
      <c r="AP426" s="20"/>
      <c r="AQ426" s="20"/>
      <c r="AR426" s="57"/>
      <c r="AS426" s="132"/>
      <c r="AT426" s="20"/>
      <c r="AU426" s="20"/>
      <c r="AV426" s="131"/>
      <c r="AW426" s="132"/>
      <c r="AX426" s="20"/>
      <c r="AY426" s="20"/>
      <c r="AZ426" s="20"/>
      <c r="BA426" s="5"/>
      <c r="BB426" s="5"/>
      <c r="BC426" s="5"/>
      <c r="BD426" s="5"/>
      <c r="BE426" s="5"/>
      <c r="BF426" s="5"/>
      <c r="BG426" s="161"/>
      <c r="BH426" s="5"/>
      <c r="BI426" s="5"/>
      <c r="BJ426" s="5"/>
      <c r="BK426" s="5"/>
      <c r="BL426" s="147"/>
      <c r="BM426" s="133"/>
      <c r="BN426" s="147"/>
      <c r="BO426" s="5"/>
      <c r="BP426" s="5"/>
      <c r="BQ426" s="5"/>
      <c r="BR426" s="5"/>
      <c r="BS426" s="133"/>
      <c r="BT426" s="147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  <c r="DY426" s="5"/>
      <c r="DZ426" s="5"/>
      <c r="EA426" s="5"/>
      <c r="EB426" s="5"/>
      <c r="EC426" s="5"/>
      <c r="ED426" s="5"/>
      <c r="EE426" s="5"/>
      <c r="EF426" s="5"/>
      <c r="EG426" s="5"/>
      <c r="EH426" s="5"/>
      <c r="EI426" s="5"/>
      <c r="EJ426" s="5"/>
      <c r="EK426" s="5"/>
      <c r="EL426" s="5"/>
      <c r="EM426" s="5"/>
      <c r="EN426" s="5"/>
      <c r="EO426" s="5"/>
      <c r="EP426" s="5"/>
      <c r="EQ426" s="5"/>
      <c r="ER426" s="5"/>
      <c r="ES426" s="5"/>
    </row>
    <row r="427" spans="1:149" s="26" customFormat="1" ht="15.75" hidden="1" x14ac:dyDescent="0.25">
      <c r="A427" s="91"/>
      <c r="B427" s="95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121"/>
      <c r="N427" s="50">
        <v>0</v>
      </c>
      <c r="O427" s="50">
        <v>0</v>
      </c>
      <c r="P427" s="50">
        <v>0</v>
      </c>
      <c r="Q427" s="50">
        <v>0</v>
      </c>
      <c r="R427" s="50">
        <v>0</v>
      </c>
      <c r="S427" s="20"/>
      <c r="T427" s="41"/>
      <c r="U427" s="165"/>
      <c r="V427" s="20"/>
      <c r="W427" s="160"/>
      <c r="X427" s="20"/>
      <c r="Y427" s="160"/>
      <c r="Z427" s="20"/>
      <c r="AA427" s="131"/>
      <c r="AB427" s="131"/>
      <c r="AC427" s="20"/>
      <c r="AD427" s="20"/>
      <c r="AE427" s="20"/>
      <c r="AF427" s="20"/>
      <c r="AG427" s="20"/>
      <c r="AH427" s="20"/>
      <c r="AI427" s="137"/>
      <c r="AJ427" s="137"/>
      <c r="AK427" s="20"/>
      <c r="AL427" s="20"/>
      <c r="AM427" s="41"/>
      <c r="AN427" s="41"/>
      <c r="AO427" s="20"/>
      <c r="AP427" s="20"/>
      <c r="AQ427" s="20"/>
      <c r="AR427" s="57"/>
      <c r="AS427" s="132"/>
      <c r="AT427" s="20"/>
      <c r="AU427" s="20"/>
      <c r="AV427" s="131"/>
      <c r="AW427" s="132"/>
      <c r="AX427" s="20"/>
      <c r="AY427" s="20"/>
      <c r="AZ427" s="20"/>
      <c r="BA427" s="5"/>
      <c r="BB427" s="5"/>
      <c r="BC427" s="5"/>
      <c r="BD427" s="5"/>
      <c r="BE427" s="5"/>
      <c r="BF427" s="5"/>
      <c r="BG427" s="161"/>
      <c r="BH427" s="5"/>
      <c r="BI427" s="5"/>
      <c r="BJ427" s="5"/>
      <c r="BK427" s="5"/>
      <c r="BL427" s="147"/>
      <c r="BM427" s="133"/>
      <c r="BN427" s="147"/>
      <c r="BO427" s="5"/>
      <c r="BP427" s="5"/>
      <c r="BQ427" s="5"/>
      <c r="BR427" s="5"/>
      <c r="BS427" s="133"/>
      <c r="BT427" s="147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/>
      <c r="ED427" s="5"/>
      <c r="EE427" s="5"/>
      <c r="EF427" s="5"/>
      <c r="EG427" s="5"/>
      <c r="EH427" s="5"/>
      <c r="EI427" s="5"/>
      <c r="EJ427" s="5"/>
      <c r="EK427" s="5"/>
      <c r="EL427" s="5"/>
      <c r="EM427" s="5"/>
      <c r="EN427" s="5"/>
      <c r="EO427" s="5"/>
      <c r="EP427" s="5"/>
      <c r="EQ427" s="5"/>
      <c r="ER427" s="5"/>
      <c r="ES427" s="5"/>
    </row>
    <row r="428" spans="1:149" s="26" customFormat="1" ht="15.75" hidden="1" x14ac:dyDescent="0.25">
      <c r="A428" s="91"/>
      <c r="B428" s="95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121"/>
      <c r="N428" s="50">
        <v>0</v>
      </c>
      <c r="O428" s="50">
        <v>0</v>
      </c>
      <c r="P428" s="50">
        <v>0</v>
      </c>
      <c r="Q428" s="50">
        <v>0</v>
      </c>
      <c r="R428" s="50">
        <v>0</v>
      </c>
      <c r="S428" s="20"/>
      <c r="T428" s="41"/>
      <c r="U428" s="165"/>
      <c r="V428" s="20"/>
      <c r="W428" s="160"/>
      <c r="X428" s="20"/>
      <c r="Y428" s="160"/>
      <c r="Z428" s="20"/>
      <c r="AA428" s="131"/>
      <c r="AB428" s="131"/>
      <c r="AC428" s="20"/>
      <c r="AD428" s="20"/>
      <c r="AE428" s="20"/>
      <c r="AF428" s="20"/>
      <c r="AG428" s="20"/>
      <c r="AH428" s="20"/>
      <c r="AI428" s="137"/>
      <c r="AJ428" s="137"/>
      <c r="AK428" s="20"/>
      <c r="AL428" s="20"/>
      <c r="AM428" s="41"/>
      <c r="AN428" s="41"/>
      <c r="AO428" s="20"/>
      <c r="AP428" s="20"/>
      <c r="AQ428" s="20"/>
      <c r="AR428" s="57"/>
      <c r="AS428" s="132"/>
      <c r="AT428" s="20"/>
      <c r="AU428" s="20"/>
      <c r="AV428" s="131"/>
      <c r="AW428" s="132"/>
      <c r="AX428" s="20"/>
      <c r="AY428" s="20"/>
      <c r="AZ428" s="20"/>
      <c r="BA428" s="5"/>
      <c r="BB428" s="5"/>
      <c r="BC428" s="5"/>
      <c r="BD428" s="5"/>
      <c r="BE428" s="5"/>
      <c r="BF428" s="5"/>
      <c r="BG428" s="161"/>
      <c r="BH428" s="5"/>
      <c r="BI428" s="5"/>
      <c r="BJ428" s="5"/>
      <c r="BK428" s="5"/>
      <c r="BL428" s="147"/>
      <c r="BM428" s="133"/>
      <c r="BN428" s="147"/>
      <c r="BO428" s="5"/>
      <c r="BP428" s="5"/>
      <c r="BQ428" s="5"/>
      <c r="BR428" s="5"/>
      <c r="BS428" s="133"/>
      <c r="BT428" s="147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DZ428" s="5"/>
      <c r="EA428" s="5"/>
      <c r="EB428" s="5"/>
      <c r="EC428" s="5"/>
      <c r="ED428" s="5"/>
      <c r="EE428" s="5"/>
      <c r="EF428" s="5"/>
      <c r="EG428" s="5"/>
      <c r="EH428" s="5"/>
      <c r="EI428" s="5"/>
      <c r="EJ428" s="5"/>
      <c r="EK428" s="5"/>
      <c r="EL428" s="5"/>
      <c r="EM428" s="5"/>
      <c r="EN428" s="5"/>
      <c r="EO428" s="5"/>
      <c r="EP428" s="5"/>
      <c r="EQ428" s="5"/>
      <c r="ER428" s="5"/>
      <c r="ES428" s="5"/>
    </row>
    <row r="429" spans="1:149" s="26" customFormat="1" ht="15.75" hidden="1" x14ac:dyDescent="0.25">
      <c r="A429" s="91"/>
      <c r="B429" s="95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121"/>
      <c r="N429" s="50">
        <v>0</v>
      </c>
      <c r="O429" s="50">
        <v>0</v>
      </c>
      <c r="P429" s="50">
        <v>0</v>
      </c>
      <c r="Q429" s="50">
        <v>0</v>
      </c>
      <c r="R429" s="50">
        <v>0</v>
      </c>
      <c r="S429" s="20"/>
      <c r="T429" s="41"/>
      <c r="U429" s="165"/>
      <c r="V429" s="20"/>
      <c r="W429" s="160"/>
      <c r="X429" s="20"/>
      <c r="Y429" s="160"/>
      <c r="Z429" s="20"/>
      <c r="AA429" s="131"/>
      <c r="AB429" s="131"/>
      <c r="AC429" s="20"/>
      <c r="AD429" s="20"/>
      <c r="AE429" s="20"/>
      <c r="AF429" s="20"/>
      <c r="AG429" s="20"/>
      <c r="AH429" s="20"/>
      <c r="AI429" s="137"/>
      <c r="AJ429" s="137"/>
      <c r="AK429" s="20"/>
      <c r="AL429" s="20"/>
      <c r="AM429" s="41"/>
      <c r="AN429" s="41"/>
      <c r="AO429" s="20"/>
      <c r="AP429" s="20"/>
      <c r="AQ429" s="20"/>
      <c r="AR429" s="57"/>
      <c r="AS429" s="132"/>
      <c r="AT429" s="20"/>
      <c r="AU429" s="20"/>
      <c r="AV429" s="131"/>
      <c r="AW429" s="132"/>
      <c r="AX429" s="20"/>
      <c r="AY429" s="20"/>
      <c r="AZ429" s="20"/>
      <c r="BA429" s="5"/>
      <c r="BB429" s="5"/>
      <c r="BC429" s="5"/>
      <c r="BD429" s="5"/>
      <c r="BE429" s="5"/>
      <c r="BF429" s="5"/>
      <c r="BG429" s="161"/>
      <c r="BH429" s="5"/>
      <c r="BI429" s="5"/>
      <c r="BJ429" s="5"/>
      <c r="BK429" s="5"/>
      <c r="BL429" s="147"/>
      <c r="BM429" s="133"/>
      <c r="BN429" s="147"/>
      <c r="BO429" s="5"/>
      <c r="BP429" s="5"/>
      <c r="BQ429" s="5"/>
      <c r="BR429" s="5"/>
      <c r="BS429" s="133"/>
      <c r="BT429" s="147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/>
      <c r="ED429" s="5"/>
      <c r="EE429" s="5"/>
      <c r="EF429" s="5"/>
      <c r="EG429" s="5"/>
      <c r="EH429" s="5"/>
      <c r="EI429" s="5"/>
      <c r="EJ429" s="5"/>
      <c r="EK429" s="5"/>
      <c r="EL429" s="5"/>
      <c r="EM429" s="5"/>
      <c r="EN429" s="5"/>
      <c r="EO429" s="5"/>
      <c r="EP429" s="5"/>
      <c r="EQ429" s="5"/>
      <c r="ER429" s="5"/>
      <c r="ES429" s="5"/>
    </row>
    <row r="430" spans="1:149" s="26" customFormat="1" ht="15.75" hidden="1" x14ac:dyDescent="0.25">
      <c r="A430" s="91"/>
      <c r="B430" s="95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121"/>
      <c r="N430" s="50">
        <v>0</v>
      </c>
      <c r="O430" s="50">
        <v>0</v>
      </c>
      <c r="P430" s="50">
        <v>0</v>
      </c>
      <c r="Q430" s="50">
        <v>0</v>
      </c>
      <c r="R430" s="50">
        <v>0</v>
      </c>
      <c r="S430" s="20"/>
      <c r="T430" s="41"/>
      <c r="U430" s="165"/>
      <c r="V430" s="20"/>
      <c r="W430" s="160"/>
      <c r="X430" s="20"/>
      <c r="Y430" s="160"/>
      <c r="Z430" s="20"/>
      <c r="AA430" s="131"/>
      <c r="AB430" s="131"/>
      <c r="AC430" s="20"/>
      <c r="AD430" s="20"/>
      <c r="AE430" s="20"/>
      <c r="AF430" s="20"/>
      <c r="AG430" s="20"/>
      <c r="AH430" s="20"/>
      <c r="AI430" s="137"/>
      <c r="AJ430" s="137"/>
      <c r="AK430" s="20"/>
      <c r="AL430" s="20"/>
      <c r="AM430" s="41"/>
      <c r="AN430" s="41"/>
      <c r="AO430" s="20"/>
      <c r="AP430" s="20"/>
      <c r="AQ430" s="20"/>
      <c r="AR430" s="57"/>
      <c r="AS430" s="132"/>
      <c r="AT430" s="20"/>
      <c r="AU430" s="20"/>
      <c r="AV430" s="131"/>
      <c r="AW430" s="132"/>
      <c r="AX430" s="20"/>
      <c r="AY430" s="20"/>
      <c r="AZ430" s="20"/>
      <c r="BA430" s="5"/>
      <c r="BB430" s="5"/>
      <c r="BC430" s="5"/>
      <c r="BD430" s="5"/>
      <c r="BE430" s="5"/>
      <c r="BF430" s="5"/>
      <c r="BG430" s="161"/>
      <c r="BH430" s="5"/>
      <c r="BI430" s="5"/>
      <c r="BJ430" s="5"/>
      <c r="BK430" s="5"/>
      <c r="BL430" s="147"/>
      <c r="BM430" s="133"/>
      <c r="BN430" s="147"/>
      <c r="BO430" s="5"/>
      <c r="BP430" s="5"/>
      <c r="BQ430" s="5"/>
      <c r="BR430" s="5"/>
      <c r="BS430" s="133"/>
      <c r="BT430" s="147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DZ430" s="5"/>
      <c r="EA430" s="5"/>
      <c r="EB430" s="5"/>
      <c r="EC430" s="5"/>
      <c r="ED430" s="5"/>
      <c r="EE430" s="5"/>
      <c r="EF430" s="5"/>
      <c r="EG430" s="5"/>
      <c r="EH430" s="5"/>
      <c r="EI430" s="5"/>
      <c r="EJ430" s="5"/>
      <c r="EK430" s="5"/>
      <c r="EL430" s="5"/>
      <c r="EM430" s="5"/>
      <c r="EN430" s="5"/>
      <c r="EO430" s="5"/>
      <c r="EP430" s="5"/>
      <c r="EQ430" s="5"/>
      <c r="ER430" s="5"/>
      <c r="ES430" s="5"/>
    </row>
    <row r="431" spans="1:149" s="26" customFormat="1" ht="15.75" hidden="1" x14ac:dyDescent="0.25">
      <c r="A431" s="91"/>
      <c r="B431" s="95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121"/>
      <c r="N431" s="50">
        <v>0</v>
      </c>
      <c r="O431" s="50">
        <v>0</v>
      </c>
      <c r="P431" s="50">
        <v>0</v>
      </c>
      <c r="Q431" s="50">
        <v>0</v>
      </c>
      <c r="R431" s="50">
        <v>0</v>
      </c>
      <c r="S431" s="20"/>
      <c r="T431" s="41"/>
      <c r="U431" s="165"/>
      <c r="V431" s="20"/>
      <c r="W431" s="160"/>
      <c r="X431" s="20"/>
      <c r="Y431" s="160"/>
      <c r="Z431" s="20"/>
      <c r="AA431" s="131"/>
      <c r="AB431" s="131"/>
      <c r="AC431" s="20"/>
      <c r="AD431" s="20"/>
      <c r="AE431" s="20"/>
      <c r="AF431" s="20"/>
      <c r="AG431" s="20"/>
      <c r="AH431" s="20"/>
      <c r="AI431" s="137"/>
      <c r="AJ431" s="137"/>
      <c r="AK431" s="20"/>
      <c r="AL431" s="20"/>
      <c r="AM431" s="41"/>
      <c r="AN431" s="41"/>
      <c r="AO431" s="20"/>
      <c r="AP431" s="20"/>
      <c r="AQ431" s="20"/>
      <c r="AR431" s="57"/>
      <c r="AS431" s="132"/>
      <c r="AT431" s="20"/>
      <c r="AU431" s="20"/>
      <c r="AV431" s="131"/>
      <c r="AW431" s="132"/>
      <c r="AX431" s="20"/>
      <c r="AY431" s="20"/>
      <c r="AZ431" s="20"/>
      <c r="BA431" s="5"/>
      <c r="BB431" s="5"/>
      <c r="BC431" s="5"/>
      <c r="BD431" s="5"/>
      <c r="BE431" s="5"/>
      <c r="BF431" s="5"/>
      <c r="BG431" s="161"/>
      <c r="BH431" s="5"/>
      <c r="BI431" s="5"/>
      <c r="BJ431" s="5"/>
      <c r="BK431" s="5"/>
      <c r="BL431" s="147"/>
      <c r="BM431" s="133"/>
      <c r="BN431" s="147"/>
      <c r="BO431" s="5"/>
      <c r="BP431" s="5"/>
      <c r="BQ431" s="5"/>
      <c r="BR431" s="5"/>
      <c r="BS431" s="133"/>
      <c r="BT431" s="147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/>
      <c r="ED431" s="5"/>
      <c r="EE431" s="5"/>
      <c r="EF431" s="5"/>
      <c r="EG431" s="5"/>
      <c r="EH431" s="5"/>
      <c r="EI431" s="5"/>
      <c r="EJ431" s="5"/>
      <c r="EK431" s="5"/>
      <c r="EL431" s="5"/>
      <c r="EM431" s="5"/>
      <c r="EN431" s="5"/>
      <c r="EO431" s="5"/>
      <c r="EP431" s="5"/>
      <c r="EQ431" s="5"/>
      <c r="ER431" s="5"/>
      <c r="ES431" s="5"/>
    </row>
    <row r="432" spans="1:149" s="26" customFormat="1" ht="15.75" hidden="1" x14ac:dyDescent="0.25">
      <c r="A432" s="91"/>
      <c r="B432" s="95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121"/>
      <c r="N432" s="50">
        <v>0</v>
      </c>
      <c r="O432" s="50">
        <v>0</v>
      </c>
      <c r="P432" s="50">
        <v>0</v>
      </c>
      <c r="Q432" s="50">
        <v>0</v>
      </c>
      <c r="R432" s="50">
        <v>0</v>
      </c>
      <c r="S432" s="20"/>
      <c r="T432" s="41"/>
      <c r="U432" s="165"/>
      <c r="V432" s="20"/>
      <c r="W432" s="160"/>
      <c r="X432" s="20"/>
      <c r="Y432" s="160"/>
      <c r="Z432" s="20"/>
      <c r="AA432" s="131"/>
      <c r="AB432" s="131"/>
      <c r="AC432" s="20"/>
      <c r="AD432" s="20"/>
      <c r="AE432" s="20"/>
      <c r="AF432" s="20"/>
      <c r="AG432" s="20"/>
      <c r="AH432" s="20"/>
      <c r="AI432" s="137"/>
      <c r="AJ432" s="137"/>
      <c r="AK432" s="20"/>
      <c r="AL432" s="20"/>
      <c r="AM432" s="41"/>
      <c r="AN432" s="41"/>
      <c r="AO432" s="20"/>
      <c r="AP432" s="20"/>
      <c r="AQ432" s="20"/>
      <c r="AR432" s="57"/>
      <c r="AS432" s="132"/>
      <c r="AT432" s="20"/>
      <c r="AU432" s="20"/>
      <c r="AV432" s="131"/>
      <c r="AW432" s="132"/>
      <c r="AX432" s="20"/>
      <c r="AY432" s="20"/>
      <c r="AZ432" s="20"/>
      <c r="BA432" s="5"/>
      <c r="BB432" s="5"/>
      <c r="BC432" s="5"/>
      <c r="BD432" s="5"/>
      <c r="BE432" s="5"/>
      <c r="BF432" s="5"/>
      <c r="BG432" s="161"/>
      <c r="BH432" s="5"/>
      <c r="BI432" s="5"/>
      <c r="BJ432" s="5"/>
      <c r="BK432" s="5"/>
      <c r="BL432" s="147"/>
      <c r="BM432" s="133"/>
      <c r="BN432" s="147"/>
      <c r="BO432" s="5"/>
      <c r="BP432" s="5"/>
      <c r="BQ432" s="5"/>
      <c r="BR432" s="5"/>
      <c r="BS432" s="133"/>
      <c r="BT432" s="147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DZ432" s="5"/>
      <c r="EA432" s="5"/>
      <c r="EB432" s="5"/>
      <c r="EC432" s="5"/>
      <c r="ED432" s="5"/>
      <c r="EE432" s="5"/>
      <c r="EF432" s="5"/>
      <c r="EG432" s="5"/>
      <c r="EH432" s="5"/>
      <c r="EI432" s="5"/>
      <c r="EJ432" s="5"/>
      <c r="EK432" s="5"/>
      <c r="EL432" s="5"/>
      <c r="EM432" s="5"/>
      <c r="EN432" s="5"/>
      <c r="EO432" s="5"/>
      <c r="EP432" s="5"/>
      <c r="EQ432" s="5"/>
      <c r="ER432" s="5"/>
      <c r="ES432" s="5"/>
    </row>
    <row r="433" spans="1:149" s="26" customFormat="1" ht="15.75" hidden="1" x14ac:dyDescent="0.25">
      <c r="A433" s="91"/>
      <c r="B433" s="95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121"/>
      <c r="N433" s="50">
        <v>0</v>
      </c>
      <c r="O433" s="50">
        <v>0</v>
      </c>
      <c r="P433" s="50">
        <v>0</v>
      </c>
      <c r="Q433" s="50">
        <v>0</v>
      </c>
      <c r="R433" s="50">
        <v>0</v>
      </c>
      <c r="S433" s="20"/>
      <c r="T433" s="41"/>
      <c r="U433" s="165"/>
      <c r="V433" s="20"/>
      <c r="W433" s="160"/>
      <c r="X433" s="20"/>
      <c r="Y433" s="160"/>
      <c r="Z433" s="20"/>
      <c r="AA433" s="131"/>
      <c r="AB433" s="131"/>
      <c r="AC433" s="20"/>
      <c r="AD433" s="20"/>
      <c r="AE433" s="20"/>
      <c r="AF433" s="20"/>
      <c r="AG433" s="20"/>
      <c r="AH433" s="20"/>
      <c r="AI433" s="137"/>
      <c r="AJ433" s="137"/>
      <c r="AK433" s="20"/>
      <c r="AL433" s="20"/>
      <c r="AM433" s="41"/>
      <c r="AN433" s="41"/>
      <c r="AO433" s="20"/>
      <c r="AP433" s="20"/>
      <c r="AQ433" s="20"/>
      <c r="AR433" s="57"/>
      <c r="AS433" s="132"/>
      <c r="AT433" s="20"/>
      <c r="AU433" s="20"/>
      <c r="AV433" s="131"/>
      <c r="AW433" s="132"/>
      <c r="AX433" s="20"/>
      <c r="AY433" s="20"/>
      <c r="AZ433" s="20"/>
      <c r="BA433" s="5"/>
      <c r="BB433" s="5"/>
      <c r="BC433" s="5"/>
      <c r="BD433" s="5"/>
      <c r="BE433" s="5"/>
      <c r="BF433" s="5"/>
      <c r="BG433" s="161"/>
      <c r="BH433" s="5"/>
      <c r="BI433" s="5"/>
      <c r="BJ433" s="5"/>
      <c r="BK433" s="5"/>
      <c r="BL433" s="147"/>
      <c r="BM433" s="133"/>
      <c r="BN433" s="147"/>
      <c r="BO433" s="5"/>
      <c r="BP433" s="5"/>
      <c r="BQ433" s="5"/>
      <c r="BR433" s="5"/>
      <c r="BS433" s="133"/>
      <c r="BT433" s="147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DZ433" s="5"/>
      <c r="EA433" s="5"/>
      <c r="EB433" s="5"/>
      <c r="EC433" s="5"/>
      <c r="ED433" s="5"/>
      <c r="EE433" s="5"/>
      <c r="EF433" s="5"/>
      <c r="EG433" s="5"/>
      <c r="EH433" s="5"/>
      <c r="EI433" s="5"/>
      <c r="EJ433" s="5"/>
      <c r="EK433" s="5"/>
      <c r="EL433" s="5"/>
      <c r="EM433" s="5"/>
      <c r="EN433" s="5"/>
      <c r="EO433" s="5"/>
      <c r="EP433" s="5"/>
      <c r="EQ433" s="5"/>
      <c r="ER433" s="5"/>
      <c r="ES433" s="5"/>
    </row>
    <row r="434" spans="1:149" s="26" customFormat="1" ht="15.75" hidden="1" x14ac:dyDescent="0.25">
      <c r="A434" s="91"/>
      <c r="B434" s="95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121"/>
      <c r="N434" s="50">
        <v>0</v>
      </c>
      <c r="O434" s="50">
        <v>0</v>
      </c>
      <c r="P434" s="50">
        <v>0</v>
      </c>
      <c r="Q434" s="50">
        <v>0</v>
      </c>
      <c r="R434" s="50">
        <v>0</v>
      </c>
      <c r="S434" s="20"/>
      <c r="T434" s="41"/>
      <c r="U434" s="165"/>
      <c r="V434" s="20"/>
      <c r="W434" s="160"/>
      <c r="X434" s="20"/>
      <c r="Y434" s="160"/>
      <c r="Z434" s="20"/>
      <c r="AA434" s="131"/>
      <c r="AB434" s="131"/>
      <c r="AC434" s="20"/>
      <c r="AD434" s="20"/>
      <c r="AE434" s="20"/>
      <c r="AF434" s="20"/>
      <c r="AG434" s="20"/>
      <c r="AH434" s="20"/>
      <c r="AI434" s="137"/>
      <c r="AJ434" s="137"/>
      <c r="AK434" s="20"/>
      <c r="AL434" s="20"/>
      <c r="AM434" s="41"/>
      <c r="AN434" s="41"/>
      <c r="AO434" s="20"/>
      <c r="AP434" s="20"/>
      <c r="AQ434" s="20"/>
      <c r="AR434" s="57"/>
      <c r="AS434" s="132"/>
      <c r="AT434" s="20"/>
      <c r="AU434" s="20"/>
      <c r="AV434" s="131"/>
      <c r="AW434" s="132"/>
      <c r="AX434" s="20"/>
      <c r="AY434" s="20"/>
      <c r="AZ434" s="20"/>
      <c r="BA434" s="5"/>
      <c r="BB434" s="5"/>
      <c r="BC434" s="5"/>
      <c r="BD434" s="5"/>
      <c r="BE434" s="5"/>
      <c r="BF434" s="5"/>
      <c r="BG434" s="161"/>
      <c r="BH434" s="5"/>
      <c r="BI434" s="5"/>
      <c r="BJ434" s="5"/>
      <c r="BK434" s="5"/>
      <c r="BL434" s="147"/>
      <c r="BM434" s="133"/>
      <c r="BN434" s="147"/>
      <c r="BO434" s="5"/>
      <c r="BP434" s="5"/>
      <c r="BQ434" s="5"/>
      <c r="BR434" s="5"/>
      <c r="BS434" s="133"/>
      <c r="BT434" s="147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DZ434" s="5"/>
      <c r="EA434" s="5"/>
      <c r="EB434" s="5"/>
      <c r="EC434" s="5"/>
      <c r="ED434" s="5"/>
      <c r="EE434" s="5"/>
      <c r="EF434" s="5"/>
      <c r="EG434" s="5"/>
      <c r="EH434" s="5"/>
      <c r="EI434" s="5"/>
      <c r="EJ434" s="5"/>
      <c r="EK434" s="5"/>
      <c r="EL434" s="5"/>
      <c r="EM434" s="5"/>
      <c r="EN434" s="5"/>
      <c r="EO434" s="5"/>
      <c r="EP434" s="5"/>
      <c r="EQ434" s="5"/>
      <c r="ER434" s="5"/>
      <c r="ES434" s="5"/>
    </row>
    <row r="435" spans="1:149" s="26" customFormat="1" ht="15.75" hidden="1" x14ac:dyDescent="0.25">
      <c r="A435" s="91"/>
      <c r="B435" s="95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121"/>
      <c r="N435" s="50">
        <v>0</v>
      </c>
      <c r="O435" s="50">
        <v>0</v>
      </c>
      <c r="P435" s="50">
        <v>0</v>
      </c>
      <c r="Q435" s="50">
        <v>0</v>
      </c>
      <c r="R435" s="50">
        <v>0</v>
      </c>
      <c r="S435" s="20"/>
      <c r="T435" s="41"/>
      <c r="U435" s="165"/>
      <c r="V435" s="20"/>
      <c r="W435" s="160"/>
      <c r="X435" s="20"/>
      <c r="Y435" s="160"/>
      <c r="Z435" s="20"/>
      <c r="AA435" s="131"/>
      <c r="AB435" s="131"/>
      <c r="AC435" s="20"/>
      <c r="AD435" s="20"/>
      <c r="AE435" s="20"/>
      <c r="AF435" s="20"/>
      <c r="AG435" s="20"/>
      <c r="AH435" s="20"/>
      <c r="AI435" s="137"/>
      <c r="AJ435" s="137"/>
      <c r="AK435" s="20"/>
      <c r="AL435" s="20"/>
      <c r="AM435" s="41"/>
      <c r="AN435" s="41"/>
      <c r="AO435" s="20"/>
      <c r="AP435" s="20"/>
      <c r="AQ435" s="20"/>
      <c r="AR435" s="57"/>
      <c r="AS435" s="132"/>
      <c r="AT435" s="20"/>
      <c r="AU435" s="20"/>
      <c r="AV435" s="131"/>
      <c r="AW435" s="132"/>
      <c r="AX435" s="20"/>
      <c r="AY435" s="20"/>
      <c r="AZ435" s="20"/>
      <c r="BA435" s="5"/>
      <c r="BB435" s="5"/>
      <c r="BC435" s="5"/>
      <c r="BD435" s="5"/>
      <c r="BE435" s="5"/>
      <c r="BF435" s="5"/>
      <c r="BG435" s="161"/>
      <c r="BH435" s="5"/>
      <c r="BI435" s="5"/>
      <c r="BJ435" s="5"/>
      <c r="BK435" s="5"/>
      <c r="BL435" s="147"/>
      <c r="BM435" s="133"/>
      <c r="BN435" s="147"/>
      <c r="BO435" s="5"/>
      <c r="BP435" s="5"/>
      <c r="BQ435" s="5"/>
      <c r="BR435" s="5"/>
      <c r="BS435" s="133"/>
      <c r="BT435" s="147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DZ435" s="5"/>
      <c r="EA435" s="5"/>
      <c r="EB435" s="5"/>
      <c r="EC435" s="5"/>
      <c r="ED435" s="5"/>
      <c r="EE435" s="5"/>
      <c r="EF435" s="5"/>
      <c r="EG435" s="5"/>
      <c r="EH435" s="5"/>
      <c r="EI435" s="5"/>
      <c r="EJ435" s="5"/>
      <c r="EK435" s="5"/>
      <c r="EL435" s="5"/>
      <c r="EM435" s="5"/>
      <c r="EN435" s="5"/>
      <c r="EO435" s="5"/>
      <c r="EP435" s="5"/>
      <c r="EQ435" s="5"/>
      <c r="ER435" s="5"/>
      <c r="ES435" s="5"/>
    </row>
    <row r="436" spans="1:149" s="26" customFormat="1" ht="15.75" hidden="1" x14ac:dyDescent="0.25">
      <c r="A436" s="91"/>
      <c r="B436" s="95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121"/>
      <c r="N436" s="50">
        <v>0</v>
      </c>
      <c r="O436" s="50">
        <v>0</v>
      </c>
      <c r="P436" s="50">
        <v>0</v>
      </c>
      <c r="Q436" s="50">
        <v>0</v>
      </c>
      <c r="R436" s="50">
        <v>0</v>
      </c>
      <c r="S436" s="20"/>
      <c r="T436" s="41"/>
      <c r="U436" s="165"/>
      <c r="V436" s="20"/>
      <c r="W436" s="160"/>
      <c r="X436" s="20"/>
      <c r="Y436" s="160"/>
      <c r="Z436" s="20"/>
      <c r="AA436" s="131"/>
      <c r="AB436" s="131"/>
      <c r="AC436" s="20"/>
      <c r="AD436" s="20"/>
      <c r="AE436" s="20"/>
      <c r="AF436" s="20"/>
      <c r="AG436" s="20"/>
      <c r="AH436" s="20"/>
      <c r="AI436" s="137"/>
      <c r="AJ436" s="137"/>
      <c r="AK436" s="20"/>
      <c r="AL436" s="20"/>
      <c r="AM436" s="41"/>
      <c r="AN436" s="41"/>
      <c r="AO436" s="20"/>
      <c r="AP436" s="20"/>
      <c r="AQ436" s="20"/>
      <c r="AR436" s="57"/>
      <c r="AS436" s="132"/>
      <c r="AT436" s="20"/>
      <c r="AU436" s="20"/>
      <c r="AV436" s="131"/>
      <c r="AW436" s="132"/>
      <c r="AX436" s="20"/>
      <c r="AY436" s="20"/>
      <c r="AZ436" s="20"/>
      <c r="BA436" s="5"/>
      <c r="BB436" s="5"/>
      <c r="BC436" s="5"/>
      <c r="BD436" s="5"/>
      <c r="BE436" s="5"/>
      <c r="BF436" s="5"/>
      <c r="BG436" s="161"/>
      <c r="BH436" s="5"/>
      <c r="BI436" s="5"/>
      <c r="BJ436" s="5"/>
      <c r="BK436" s="5"/>
      <c r="BL436" s="147"/>
      <c r="BM436" s="133"/>
      <c r="BN436" s="147"/>
      <c r="BO436" s="5"/>
      <c r="BP436" s="5"/>
      <c r="BQ436" s="5"/>
      <c r="BR436" s="5"/>
      <c r="BS436" s="133"/>
      <c r="BT436" s="147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DZ436" s="5"/>
      <c r="EA436" s="5"/>
      <c r="EB436" s="5"/>
      <c r="EC436" s="5"/>
      <c r="ED436" s="5"/>
      <c r="EE436" s="5"/>
      <c r="EF436" s="5"/>
      <c r="EG436" s="5"/>
      <c r="EH436" s="5"/>
      <c r="EI436" s="5"/>
      <c r="EJ436" s="5"/>
      <c r="EK436" s="5"/>
      <c r="EL436" s="5"/>
      <c r="EM436" s="5"/>
      <c r="EN436" s="5"/>
      <c r="EO436" s="5"/>
      <c r="EP436" s="5"/>
      <c r="EQ436" s="5"/>
      <c r="ER436" s="5"/>
      <c r="ES436" s="5"/>
    </row>
    <row r="437" spans="1:149" s="26" customFormat="1" ht="15.75" hidden="1" x14ac:dyDescent="0.25">
      <c r="A437" s="91"/>
      <c r="B437" s="95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121"/>
      <c r="N437" s="50">
        <v>0</v>
      </c>
      <c r="O437" s="50">
        <v>0</v>
      </c>
      <c r="P437" s="50">
        <v>0</v>
      </c>
      <c r="Q437" s="50">
        <v>0</v>
      </c>
      <c r="R437" s="50">
        <v>0</v>
      </c>
      <c r="S437" s="20"/>
      <c r="T437" s="41"/>
      <c r="U437" s="165"/>
      <c r="V437" s="20"/>
      <c r="W437" s="160"/>
      <c r="X437" s="20"/>
      <c r="Y437" s="160"/>
      <c r="Z437" s="20"/>
      <c r="AA437" s="131"/>
      <c r="AB437" s="131"/>
      <c r="AC437" s="20"/>
      <c r="AD437" s="20"/>
      <c r="AE437" s="20"/>
      <c r="AF437" s="20"/>
      <c r="AG437" s="20"/>
      <c r="AH437" s="20"/>
      <c r="AI437" s="137"/>
      <c r="AJ437" s="137"/>
      <c r="AK437" s="20"/>
      <c r="AL437" s="20"/>
      <c r="AM437" s="41"/>
      <c r="AN437" s="41"/>
      <c r="AO437" s="20"/>
      <c r="AP437" s="20"/>
      <c r="AQ437" s="20"/>
      <c r="AR437" s="57"/>
      <c r="AS437" s="132"/>
      <c r="AT437" s="20"/>
      <c r="AU437" s="20"/>
      <c r="AV437" s="131"/>
      <c r="AW437" s="132"/>
      <c r="AX437" s="20"/>
      <c r="AY437" s="20"/>
      <c r="AZ437" s="20"/>
      <c r="BA437" s="5"/>
      <c r="BB437" s="5"/>
      <c r="BC437" s="5"/>
      <c r="BD437" s="5"/>
      <c r="BE437" s="5"/>
      <c r="BF437" s="5"/>
      <c r="BG437" s="161"/>
      <c r="BH437" s="5"/>
      <c r="BI437" s="5"/>
      <c r="BJ437" s="5"/>
      <c r="BK437" s="5"/>
      <c r="BL437" s="147"/>
      <c r="BM437" s="133"/>
      <c r="BN437" s="147"/>
      <c r="BO437" s="5"/>
      <c r="BP437" s="5"/>
      <c r="BQ437" s="5"/>
      <c r="BR437" s="5"/>
      <c r="BS437" s="133"/>
      <c r="BT437" s="147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DZ437" s="5"/>
      <c r="EA437" s="5"/>
      <c r="EB437" s="5"/>
      <c r="EC437" s="5"/>
      <c r="ED437" s="5"/>
      <c r="EE437" s="5"/>
      <c r="EF437" s="5"/>
      <c r="EG437" s="5"/>
      <c r="EH437" s="5"/>
      <c r="EI437" s="5"/>
      <c r="EJ437" s="5"/>
      <c r="EK437" s="5"/>
      <c r="EL437" s="5"/>
      <c r="EM437" s="5"/>
      <c r="EN437" s="5"/>
      <c r="EO437" s="5"/>
      <c r="EP437" s="5"/>
      <c r="EQ437" s="5"/>
      <c r="ER437" s="5"/>
      <c r="ES437" s="5"/>
    </row>
    <row r="438" spans="1:149" s="26" customFormat="1" ht="15.75" hidden="1" x14ac:dyDescent="0.25">
      <c r="A438" s="91"/>
      <c r="B438" s="95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121"/>
      <c r="N438" s="50">
        <v>0</v>
      </c>
      <c r="O438" s="50">
        <v>0</v>
      </c>
      <c r="P438" s="50">
        <v>0</v>
      </c>
      <c r="Q438" s="50">
        <v>0</v>
      </c>
      <c r="R438" s="50">
        <v>0</v>
      </c>
      <c r="S438" s="20"/>
      <c r="T438" s="41"/>
      <c r="U438" s="165"/>
      <c r="V438" s="20"/>
      <c r="W438" s="160"/>
      <c r="X438" s="20"/>
      <c r="Y438" s="160"/>
      <c r="Z438" s="20"/>
      <c r="AA438" s="131"/>
      <c r="AB438" s="131"/>
      <c r="AC438" s="20"/>
      <c r="AD438" s="20"/>
      <c r="AE438" s="20"/>
      <c r="AF438" s="20"/>
      <c r="AG438" s="20"/>
      <c r="AH438" s="20"/>
      <c r="AI438" s="137"/>
      <c r="AJ438" s="137"/>
      <c r="AK438" s="20"/>
      <c r="AL438" s="20"/>
      <c r="AM438" s="41"/>
      <c r="AN438" s="41"/>
      <c r="AO438" s="20"/>
      <c r="AP438" s="20"/>
      <c r="AQ438" s="20"/>
      <c r="AR438" s="57"/>
      <c r="AS438" s="132"/>
      <c r="AT438" s="20"/>
      <c r="AU438" s="20"/>
      <c r="AV438" s="131"/>
      <c r="AW438" s="132"/>
      <c r="AX438" s="20"/>
      <c r="AY438" s="20"/>
      <c r="AZ438" s="20"/>
      <c r="BA438" s="5"/>
      <c r="BB438" s="5"/>
      <c r="BC438" s="5"/>
      <c r="BD438" s="5"/>
      <c r="BE438" s="5"/>
      <c r="BF438" s="5"/>
      <c r="BG438" s="161"/>
      <c r="BH438" s="5"/>
      <c r="BI438" s="5"/>
      <c r="BJ438" s="5"/>
      <c r="BK438" s="5"/>
      <c r="BL438" s="147"/>
      <c r="BM438" s="133"/>
      <c r="BN438" s="147"/>
      <c r="BO438" s="5"/>
      <c r="BP438" s="5"/>
      <c r="BQ438" s="5"/>
      <c r="BR438" s="5"/>
      <c r="BS438" s="133"/>
      <c r="BT438" s="147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DZ438" s="5"/>
      <c r="EA438" s="5"/>
      <c r="EB438" s="5"/>
      <c r="EC438" s="5"/>
      <c r="ED438" s="5"/>
      <c r="EE438" s="5"/>
      <c r="EF438" s="5"/>
      <c r="EG438" s="5"/>
      <c r="EH438" s="5"/>
      <c r="EI438" s="5"/>
      <c r="EJ438" s="5"/>
      <c r="EK438" s="5"/>
      <c r="EL438" s="5"/>
      <c r="EM438" s="5"/>
      <c r="EN438" s="5"/>
      <c r="EO438" s="5"/>
      <c r="EP438" s="5"/>
      <c r="EQ438" s="5"/>
      <c r="ER438" s="5"/>
      <c r="ES438" s="5"/>
    </row>
    <row r="439" spans="1:149" s="26" customFormat="1" ht="15.75" hidden="1" x14ac:dyDescent="0.25">
      <c r="A439" s="91"/>
      <c r="B439" s="95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121"/>
      <c r="N439" s="50">
        <v>0</v>
      </c>
      <c r="O439" s="50">
        <v>0</v>
      </c>
      <c r="P439" s="50">
        <v>0</v>
      </c>
      <c r="Q439" s="50">
        <v>0</v>
      </c>
      <c r="R439" s="50">
        <v>0</v>
      </c>
      <c r="S439" s="20"/>
      <c r="T439" s="41"/>
      <c r="U439" s="165"/>
      <c r="V439" s="20"/>
      <c r="W439" s="160"/>
      <c r="X439" s="20"/>
      <c r="Y439" s="160"/>
      <c r="Z439" s="20"/>
      <c r="AA439" s="131"/>
      <c r="AB439" s="131"/>
      <c r="AC439" s="20"/>
      <c r="AD439" s="20"/>
      <c r="AE439" s="20"/>
      <c r="AF439" s="20"/>
      <c r="AG439" s="20"/>
      <c r="AH439" s="20"/>
      <c r="AI439" s="137"/>
      <c r="AJ439" s="137"/>
      <c r="AK439" s="20"/>
      <c r="AL439" s="20"/>
      <c r="AM439" s="41"/>
      <c r="AN439" s="41"/>
      <c r="AO439" s="20"/>
      <c r="AP439" s="20"/>
      <c r="AQ439" s="20"/>
      <c r="AR439" s="57"/>
      <c r="AS439" s="132"/>
      <c r="AT439" s="20"/>
      <c r="AU439" s="20"/>
      <c r="AV439" s="131"/>
      <c r="AW439" s="132"/>
      <c r="AX439" s="20"/>
      <c r="AY439" s="20"/>
      <c r="AZ439" s="20"/>
      <c r="BA439" s="5"/>
      <c r="BB439" s="5"/>
      <c r="BC439" s="5"/>
      <c r="BD439" s="5"/>
      <c r="BE439" s="5"/>
      <c r="BF439" s="5"/>
      <c r="BG439" s="161"/>
      <c r="BH439" s="5"/>
      <c r="BI439" s="5"/>
      <c r="BJ439" s="5"/>
      <c r="BK439" s="5"/>
      <c r="BL439" s="147"/>
      <c r="BM439" s="133"/>
      <c r="BN439" s="147"/>
      <c r="BO439" s="5"/>
      <c r="BP439" s="5"/>
      <c r="BQ439" s="5"/>
      <c r="BR439" s="5"/>
      <c r="BS439" s="133"/>
      <c r="BT439" s="147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DZ439" s="5"/>
      <c r="EA439" s="5"/>
      <c r="EB439" s="5"/>
      <c r="EC439" s="5"/>
      <c r="ED439" s="5"/>
      <c r="EE439" s="5"/>
      <c r="EF439" s="5"/>
      <c r="EG439" s="5"/>
      <c r="EH439" s="5"/>
      <c r="EI439" s="5"/>
      <c r="EJ439" s="5"/>
      <c r="EK439" s="5"/>
      <c r="EL439" s="5"/>
      <c r="EM439" s="5"/>
      <c r="EN439" s="5"/>
      <c r="EO439" s="5"/>
      <c r="EP439" s="5"/>
      <c r="EQ439" s="5"/>
      <c r="ER439" s="5"/>
      <c r="ES439" s="5"/>
    </row>
    <row r="440" spans="1:149" s="26" customFormat="1" ht="15.75" hidden="1" x14ac:dyDescent="0.25">
      <c r="A440" s="91"/>
      <c r="B440" s="95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121"/>
      <c r="N440" s="50">
        <v>0</v>
      </c>
      <c r="O440" s="50">
        <v>0</v>
      </c>
      <c r="P440" s="50">
        <v>0</v>
      </c>
      <c r="Q440" s="50">
        <v>0</v>
      </c>
      <c r="R440" s="50">
        <v>0</v>
      </c>
      <c r="S440" s="20"/>
      <c r="T440" s="41"/>
      <c r="U440" s="165"/>
      <c r="V440" s="20"/>
      <c r="W440" s="160"/>
      <c r="X440" s="20"/>
      <c r="Y440" s="160"/>
      <c r="Z440" s="20"/>
      <c r="AA440" s="131"/>
      <c r="AB440" s="131"/>
      <c r="AC440" s="20"/>
      <c r="AD440" s="20"/>
      <c r="AE440" s="20"/>
      <c r="AF440" s="20"/>
      <c r="AG440" s="20"/>
      <c r="AH440" s="20"/>
      <c r="AI440" s="137"/>
      <c r="AJ440" s="137"/>
      <c r="AK440" s="20"/>
      <c r="AL440" s="20"/>
      <c r="AM440" s="41"/>
      <c r="AN440" s="41"/>
      <c r="AO440" s="20"/>
      <c r="AP440" s="20"/>
      <c r="AQ440" s="20"/>
      <c r="AR440" s="57"/>
      <c r="AS440" s="132"/>
      <c r="AT440" s="20"/>
      <c r="AU440" s="20"/>
      <c r="AV440" s="131"/>
      <c r="AW440" s="132"/>
      <c r="AX440" s="20"/>
      <c r="AY440" s="20"/>
      <c r="AZ440" s="20"/>
      <c r="BA440" s="5"/>
      <c r="BB440" s="5"/>
      <c r="BC440" s="5"/>
      <c r="BD440" s="5"/>
      <c r="BE440" s="5"/>
      <c r="BF440" s="5"/>
      <c r="BG440" s="161"/>
      <c r="BH440" s="5"/>
      <c r="BI440" s="5"/>
      <c r="BJ440" s="5"/>
      <c r="BK440" s="5"/>
      <c r="BL440" s="147"/>
      <c r="BM440" s="133"/>
      <c r="BN440" s="147"/>
      <c r="BO440" s="5"/>
      <c r="BP440" s="5"/>
      <c r="BQ440" s="5"/>
      <c r="BR440" s="5"/>
      <c r="BS440" s="133"/>
      <c r="BT440" s="147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DZ440" s="5"/>
      <c r="EA440" s="5"/>
      <c r="EB440" s="5"/>
      <c r="EC440" s="5"/>
      <c r="ED440" s="5"/>
      <c r="EE440" s="5"/>
      <c r="EF440" s="5"/>
      <c r="EG440" s="5"/>
      <c r="EH440" s="5"/>
      <c r="EI440" s="5"/>
      <c r="EJ440" s="5"/>
      <c r="EK440" s="5"/>
      <c r="EL440" s="5"/>
      <c r="EM440" s="5"/>
      <c r="EN440" s="5"/>
      <c r="EO440" s="5"/>
      <c r="EP440" s="5"/>
      <c r="EQ440" s="5"/>
      <c r="ER440" s="5"/>
      <c r="ES440" s="5"/>
    </row>
    <row r="441" spans="1:149" s="26" customFormat="1" ht="15.75" hidden="1" x14ac:dyDescent="0.25">
      <c r="A441" s="91"/>
      <c r="B441" s="95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121"/>
      <c r="N441" s="50">
        <v>0</v>
      </c>
      <c r="O441" s="50">
        <v>0</v>
      </c>
      <c r="P441" s="50">
        <v>0</v>
      </c>
      <c r="Q441" s="50">
        <v>0</v>
      </c>
      <c r="R441" s="50">
        <v>0</v>
      </c>
      <c r="S441" s="20"/>
      <c r="T441" s="41"/>
      <c r="U441" s="165"/>
      <c r="V441" s="20"/>
      <c r="W441" s="160"/>
      <c r="X441" s="20"/>
      <c r="Y441" s="160"/>
      <c r="Z441" s="20"/>
      <c r="AA441" s="131"/>
      <c r="AB441" s="131"/>
      <c r="AC441" s="20"/>
      <c r="AD441" s="20"/>
      <c r="AE441" s="20"/>
      <c r="AF441" s="20"/>
      <c r="AG441" s="20"/>
      <c r="AH441" s="20"/>
      <c r="AI441" s="137"/>
      <c r="AJ441" s="137"/>
      <c r="AK441" s="20"/>
      <c r="AL441" s="20"/>
      <c r="AM441" s="41"/>
      <c r="AN441" s="41"/>
      <c r="AO441" s="20"/>
      <c r="AP441" s="20"/>
      <c r="AQ441" s="20"/>
      <c r="AR441" s="57"/>
      <c r="AS441" s="132"/>
      <c r="AT441" s="20"/>
      <c r="AU441" s="20"/>
      <c r="AV441" s="131"/>
      <c r="AW441" s="132"/>
      <c r="AX441" s="20"/>
      <c r="AY441" s="20"/>
      <c r="AZ441" s="20"/>
      <c r="BA441" s="5"/>
      <c r="BB441" s="5"/>
      <c r="BC441" s="5"/>
      <c r="BD441" s="5"/>
      <c r="BE441" s="5"/>
      <c r="BF441" s="5"/>
      <c r="BG441" s="161"/>
      <c r="BH441" s="5"/>
      <c r="BI441" s="5"/>
      <c r="BJ441" s="5"/>
      <c r="BK441" s="5"/>
      <c r="BL441" s="147"/>
      <c r="BM441" s="133"/>
      <c r="BN441" s="147"/>
      <c r="BO441" s="5"/>
      <c r="BP441" s="5"/>
      <c r="BQ441" s="5"/>
      <c r="BR441" s="5"/>
      <c r="BS441" s="133"/>
      <c r="BT441" s="147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DZ441" s="5"/>
      <c r="EA441" s="5"/>
      <c r="EB441" s="5"/>
      <c r="EC441" s="5"/>
      <c r="ED441" s="5"/>
      <c r="EE441" s="5"/>
      <c r="EF441" s="5"/>
      <c r="EG441" s="5"/>
      <c r="EH441" s="5"/>
      <c r="EI441" s="5"/>
      <c r="EJ441" s="5"/>
      <c r="EK441" s="5"/>
      <c r="EL441" s="5"/>
      <c r="EM441" s="5"/>
      <c r="EN441" s="5"/>
      <c r="EO441" s="5"/>
      <c r="EP441" s="5"/>
      <c r="EQ441" s="5"/>
      <c r="ER441" s="5"/>
      <c r="ES441" s="5"/>
    </row>
    <row r="442" spans="1:149" s="26" customFormat="1" ht="15.75" hidden="1" x14ac:dyDescent="0.25">
      <c r="A442" s="91"/>
      <c r="B442" s="95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121"/>
      <c r="N442" s="50">
        <v>0</v>
      </c>
      <c r="O442" s="50">
        <v>0</v>
      </c>
      <c r="P442" s="50">
        <v>0</v>
      </c>
      <c r="Q442" s="50">
        <v>0</v>
      </c>
      <c r="R442" s="50">
        <v>0</v>
      </c>
      <c r="S442" s="20"/>
      <c r="T442" s="41"/>
      <c r="U442" s="165"/>
      <c r="V442" s="20"/>
      <c r="W442" s="160"/>
      <c r="X442" s="20"/>
      <c r="Y442" s="160"/>
      <c r="Z442" s="20"/>
      <c r="AA442" s="131"/>
      <c r="AB442" s="131"/>
      <c r="AC442" s="20"/>
      <c r="AD442" s="20"/>
      <c r="AE442" s="20"/>
      <c r="AF442" s="20"/>
      <c r="AG442" s="20"/>
      <c r="AH442" s="20"/>
      <c r="AI442" s="137"/>
      <c r="AJ442" s="137"/>
      <c r="AK442" s="20"/>
      <c r="AL442" s="20"/>
      <c r="AM442" s="41"/>
      <c r="AN442" s="41"/>
      <c r="AO442" s="20"/>
      <c r="AP442" s="20"/>
      <c r="AQ442" s="20"/>
      <c r="AR442" s="57"/>
      <c r="AS442" s="132"/>
      <c r="AT442" s="20"/>
      <c r="AU442" s="20"/>
      <c r="AV442" s="131"/>
      <c r="AW442" s="132"/>
      <c r="AX442" s="20"/>
      <c r="AY442" s="20"/>
      <c r="AZ442" s="20"/>
      <c r="BA442" s="5"/>
      <c r="BB442" s="5"/>
      <c r="BC442" s="5"/>
      <c r="BD442" s="5"/>
      <c r="BE442" s="5"/>
      <c r="BF442" s="5"/>
      <c r="BG442" s="161"/>
      <c r="BH442" s="5"/>
      <c r="BI442" s="5"/>
      <c r="BJ442" s="5"/>
      <c r="BK442" s="5"/>
      <c r="BL442" s="147"/>
      <c r="BM442" s="133"/>
      <c r="BN442" s="147"/>
      <c r="BO442" s="5"/>
      <c r="BP442" s="5"/>
      <c r="BQ442" s="5"/>
      <c r="BR442" s="5"/>
      <c r="BS442" s="133"/>
      <c r="BT442" s="147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DZ442" s="5"/>
      <c r="EA442" s="5"/>
      <c r="EB442" s="5"/>
      <c r="EC442" s="5"/>
      <c r="ED442" s="5"/>
      <c r="EE442" s="5"/>
      <c r="EF442" s="5"/>
      <c r="EG442" s="5"/>
      <c r="EH442" s="5"/>
      <c r="EI442" s="5"/>
      <c r="EJ442" s="5"/>
      <c r="EK442" s="5"/>
      <c r="EL442" s="5"/>
      <c r="EM442" s="5"/>
      <c r="EN442" s="5"/>
      <c r="EO442" s="5"/>
      <c r="EP442" s="5"/>
      <c r="EQ442" s="5"/>
      <c r="ER442" s="5"/>
      <c r="ES442" s="5"/>
    </row>
    <row r="443" spans="1:149" s="26" customFormat="1" ht="15.75" hidden="1" x14ac:dyDescent="0.25">
      <c r="A443" s="91"/>
      <c r="B443" s="95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121"/>
      <c r="N443" s="50">
        <v>0</v>
      </c>
      <c r="O443" s="50">
        <v>0</v>
      </c>
      <c r="P443" s="50">
        <v>0</v>
      </c>
      <c r="Q443" s="50">
        <v>0</v>
      </c>
      <c r="R443" s="50">
        <v>0</v>
      </c>
      <c r="S443" s="20"/>
      <c r="T443" s="41"/>
      <c r="U443" s="165"/>
      <c r="V443" s="20"/>
      <c r="W443" s="160"/>
      <c r="X443" s="20"/>
      <c r="Y443" s="160"/>
      <c r="Z443" s="20"/>
      <c r="AA443" s="131"/>
      <c r="AB443" s="131"/>
      <c r="AC443" s="20"/>
      <c r="AD443" s="20"/>
      <c r="AE443" s="20"/>
      <c r="AF443" s="20"/>
      <c r="AG443" s="20"/>
      <c r="AH443" s="20"/>
      <c r="AI443" s="137"/>
      <c r="AJ443" s="137"/>
      <c r="AK443" s="20"/>
      <c r="AL443" s="20"/>
      <c r="AM443" s="41"/>
      <c r="AN443" s="41"/>
      <c r="AO443" s="20"/>
      <c r="AP443" s="20"/>
      <c r="AQ443" s="20"/>
      <c r="AR443" s="57"/>
      <c r="AS443" s="132"/>
      <c r="AT443" s="20"/>
      <c r="AU443" s="20"/>
      <c r="AV443" s="131"/>
      <c r="AW443" s="132"/>
      <c r="AX443" s="20"/>
      <c r="AY443" s="20"/>
      <c r="AZ443" s="20"/>
      <c r="BA443" s="5"/>
      <c r="BB443" s="5"/>
      <c r="BC443" s="5"/>
      <c r="BD443" s="5"/>
      <c r="BE443" s="5"/>
      <c r="BF443" s="5"/>
      <c r="BG443" s="161"/>
      <c r="BH443" s="5"/>
      <c r="BI443" s="5"/>
      <c r="BJ443" s="5"/>
      <c r="BK443" s="5"/>
      <c r="BL443" s="147"/>
      <c r="BM443" s="133"/>
      <c r="BN443" s="147"/>
      <c r="BO443" s="5"/>
      <c r="BP443" s="5"/>
      <c r="BQ443" s="5"/>
      <c r="BR443" s="5"/>
      <c r="BS443" s="133"/>
      <c r="BT443" s="147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DZ443" s="5"/>
      <c r="EA443" s="5"/>
      <c r="EB443" s="5"/>
      <c r="EC443" s="5"/>
      <c r="ED443" s="5"/>
      <c r="EE443" s="5"/>
      <c r="EF443" s="5"/>
      <c r="EG443" s="5"/>
      <c r="EH443" s="5"/>
      <c r="EI443" s="5"/>
      <c r="EJ443" s="5"/>
      <c r="EK443" s="5"/>
      <c r="EL443" s="5"/>
      <c r="EM443" s="5"/>
      <c r="EN443" s="5"/>
      <c r="EO443" s="5"/>
      <c r="EP443" s="5"/>
      <c r="EQ443" s="5"/>
      <c r="ER443" s="5"/>
      <c r="ES443" s="5"/>
    </row>
    <row r="444" spans="1:149" s="26" customFormat="1" ht="15.75" hidden="1" x14ac:dyDescent="0.25">
      <c r="A444" s="91"/>
      <c r="B444" s="95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121"/>
      <c r="N444" s="50">
        <v>0</v>
      </c>
      <c r="O444" s="50">
        <v>0</v>
      </c>
      <c r="P444" s="50">
        <v>0</v>
      </c>
      <c r="Q444" s="50">
        <v>0</v>
      </c>
      <c r="R444" s="50">
        <v>0</v>
      </c>
      <c r="S444" s="20"/>
      <c r="T444" s="41"/>
      <c r="U444" s="165"/>
      <c r="V444" s="20"/>
      <c r="W444" s="160"/>
      <c r="X444" s="20"/>
      <c r="Y444" s="160"/>
      <c r="Z444" s="20"/>
      <c r="AA444" s="131"/>
      <c r="AB444" s="131"/>
      <c r="AC444" s="20"/>
      <c r="AD444" s="20"/>
      <c r="AE444" s="20"/>
      <c r="AF444" s="20"/>
      <c r="AG444" s="20"/>
      <c r="AH444" s="20"/>
      <c r="AI444" s="137"/>
      <c r="AJ444" s="137"/>
      <c r="AK444" s="20"/>
      <c r="AL444" s="20"/>
      <c r="AM444" s="41"/>
      <c r="AN444" s="41"/>
      <c r="AO444" s="20"/>
      <c r="AP444" s="20"/>
      <c r="AQ444" s="20"/>
      <c r="AR444" s="57"/>
      <c r="AS444" s="132"/>
      <c r="AT444" s="20"/>
      <c r="AU444" s="20"/>
      <c r="AV444" s="131"/>
      <c r="AW444" s="132"/>
      <c r="AX444" s="20"/>
      <c r="AY444" s="20"/>
      <c r="AZ444" s="20"/>
      <c r="BA444" s="5"/>
      <c r="BB444" s="5"/>
      <c r="BC444" s="5"/>
      <c r="BD444" s="5"/>
      <c r="BE444" s="5"/>
      <c r="BF444" s="5"/>
      <c r="BG444" s="161"/>
      <c r="BH444" s="5"/>
      <c r="BI444" s="5"/>
      <c r="BJ444" s="5"/>
      <c r="BK444" s="5"/>
      <c r="BL444" s="147"/>
      <c r="BM444" s="133"/>
      <c r="BN444" s="147"/>
      <c r="BO444" s="5"/>
      <c r="BP444" s="5"/>
      <c r="BQ444" s="5"/>
      <c r="BR444" s="5"/>
      <c r="BS444" s="133"/>
      <c r="BT444" s="147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DZ444" s="5"/>
      <c r="EA444" s="5"/>
      <c r="EB444" s="5"/>
      <c r="EC444" s="5"/>
      <c r="ED444" s="5"/>
      <c r="EE444" s="5"/>
      <c r="EF444" s="5"/>
      <c r="EG444" s="5"/>
      <c r="EH444" s="5"/>
      <c r="EI444" s="5"/>
      <c r="EJ444" s="5"/>
      <c r="EK444" s="5"/>
      <c r="EL444" s="5"/>
      <c r="EM444" s="5"/>
      <c r="EN444" s="5"/>
      <c r="EO444" s="5"/>
      <c r="EP444" s="5"/>
      <c r="EQ444" s="5"/>
      <c r="ER444" s="5"/>
      <c r="ES444" s="5"/>
    </row>
    <row r="445" spans="1:149" s="26" customFormat="1" ht="15.75" hidden="1" x14ac:dyDescent="0.25">
      <c r="A445" s="91"/>
      <c r="B445" s="95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121"/>
      <c r="N445" s="50">
        <v>0</v>
      </c>
      <c r="O445" s="50">
        <v>0</v>
      </c>
      <c r="P445" s="50">
        <v>0</v>
      </c>
      <c r="Q445" s="50">
        <v>0</v>
      </c>
      <c r="R445" s="50">
        <v>0</v>
      </c>
      <c r="S445" s="20"/>
      <c r="T445" s="41"/>
      <c r="U445" s="165"/>
      <c r="V445" s="20"/>
      <c r="W445" s="160"/>
      <c r="X445" s="20"/>
      <c r="Y445" s="160"/>
      <c r="Z445" s="20"/>
      <c r="AA445" s="131"/>
      <c r="AB445" s="131"/>
      <c r="AC445" s="20"/>
      <c r="AD445" s="20"/>
      <c r="AE445" s="20"/>
      <c r="AF445" s="20"/>
      <c r="AG445" s="20"/>
      <c r="AH445" s="20"/>
      <c r="AI445" s="137"/>
      <c r="AJ445" s="137"/>
      <c r="AK445" s="20"/>
      <c r="AL445" s="20"/>
      <c r="AM445" s="41"/>
      <c r="AN445" s="41"/>
      <c r="AO445" s="20"/>
      <c r="AP445" s="20"/>
      <c r="AQ445" s="20"/>
      <c r="AR445" s="57"/>
      <c r="AS445" s="132"/>
      <c r="AT445" s="20"/>
      <c r="AU445" s="20"/>
      <c r="AV445" s="131"/>
      <c r="AW445" s="132"/>
      <c r="AX445" s="20"/>
      <c r="AY445" s="20"/>
      <c r="AZ445" s="20"/>
      <c r="BA445" s="5"/>
      <c r="BB445" s="5"/>
      <c r="BC445" s="5"/>
      <c r="BD445" s="5"/>
      <c r="BE445" s="5"/>
      <c r="BF445" s="5"/>
      <c r="BG445" s="161"/>
      <c r="BH445" s="5"/>
      <c r="BI445" s="5"/>
      <c r="BJ445" s="5"/>
      <c r="BK445" s="5"/>
      <c r="BL445" s="147"/>
      <c r="BM445" s="133"/>
      <c r="BN445" s="147"/>
      <c r="BO445" s="5"/>
      <c r="BP445" s="5"/>
      <c r="BQ445" s="5"/>
      <c r="BR445" s="5"/>
      <c r="BS445" s="133"/>
      <c r="BT445" s="147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DZ445" s="5"/>
      <c r="EA445" s="5"/>
      <c r="EB445" s="5"/>
      <c r="EC445" s="5"/>
      <c r="ED445" s="5"/>
      <c r="EE445" s="5"/>
      <c r="EF445" s="5"/>
      <c r="EG445" s="5"/>
      <c r="EH445" s="5"/>
      <c r="EI445" s="5"/>
      <c r="EJ445" s="5"/>
      <c r="EK445" s="5"/>
      <c r="EL445" s="5"/>
      <c r="EM445" s="5"/>
      <c r="EN445" s="5"/>
      <c r="EO445" s="5"/>
      <c r="EP445" s="5"/>
      <c r="EQ445" s="5"/>
      <c r="ER445" s="5"/>
      <c r="ES445" s="5"/>
    </row>
    <row r="446" spans="1:149" s="26" customFormat="1" ht="15.75" hidden="1" x14ac:dyDescent="0.25">
      <c r="A446" s="91"/>
      <c r="B446" s="95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121"/>
      <c r="N446" s="50">
        <v>0</v>
      </c>
      <c r="O446" s="50">
        <v>0</v>
      </c>
      <c r="P446" s="50">
        <v>0</v>
      </c>
      <c r="Q446" s="50">
        <v>0</v>
      </c>
      <c r="R446" s="50">
        <v>0</v>
      </c>
      <c r="S446" s="20"/>
      <c r="T446" s="41"/>
      <c r="U446" s="165"/>
      <c r="V446" s="20"/>
      <c r="W446" s="160"/>
      <c r="X446" s="20"/>
      <c r="Y446" s="160"/>
      <c r="Z446" s="20"/>
      <c r="AA446" s="131"/>
      <c r="AB446" s="131"/>
      <c r="AC446" s="20"/>
      <c r="AD446" s="20"/>
      <c r="AE446" s="20"/>
      <c r="AF446" s="20"/>
      <c r="AG446" s="20"/>
      <c r="AH446" s="20"/>
      <c r="AI446" s="137"/>
      <c r="AJ446" s="137"/>
      <c r="AK446" s="20"/>
      <c r="AL446" s="20"/>
      <c r="AM446" s="41"/>
      <c r="AN446" s="41"/>
      <c r="AO446" s="20"/>
      <c r="AP446" s="20"/>
      <c r="AQ446" s="20"/>
      <c r="AR446" s="57"/>
      <c r="AS446" s="132"/>
      <c r="AT446" s="20"/>
      <c r="AU446" s="20"/>
      <c r="AV446" s="131"/>
      <c r="AW446" s="132"/>
      <c r="AX446" s="20"/>
      <c r="AY446" s="20"/>
      <c r="AZ446" s="20"/>
      <c r="BA446" s="5"/>
      <c r="BB446" s="5"/>
      <c r="BC446" s="5"/>
      <c r="BD446" s="5"/>
      <c r="BE446" s="5"/>
      <c r="BF446" s="5"/>
      <c r="BG446" s="161"/>
      <c r="BH446" s="5"/>
      <c r="BI446" s="5"/>
      <c r="BJ446" s="5"/>
      <c r="BK446" s="5"/>
      <c r="BL446" s="147"/>
      <c r="BM446" s="133"/>
      <c r="BN446" s="147"/>
      <c r="BO446" s="5"/>
      <c r="BP446" s="5"/>
      <c r="BQ446" s="5"/>
      <c r="BR446" s="5"/>
      <c r="BS446" s="133"/>
      <c r="BT446" s="147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  <c r="DY446" s="5"/>
      <c r="DZ446" s="5"/>
      <c r="EA446" s="5"/>
      <c r="EB446" s="5"/>
      <c r="EC446" s="5"/>
      <c r="ED446" s="5"/>
      <c r="EE446" s="5"/>
      <c r="EF446" s="5"/>
      <c r="EG446" s="5"/>
      <c r="EH446" s="5"/>
      <c r="EI446" s="5"/>
      <c r="EJ446" s="5"/>
      <c r="EK446" s="5"/>
      <c r="EL446" s="5"/>
      <c r="EM446" s="5"/>
      <c r="EN446" s="5"/>
      <c r="EO446" s="5"/>
      <c r="EP446" s="5"/>
      <c r="EQ446" s="5"/>
      <c r="ER446" s="5"/>
      <c r="ES446" s="5"/>
    </row>
    <row r="447" spans="1:149" s="26" customFormat="1" ht="15.75" hidden="1" x14ac:dyDescent="0.25">
      <c r="A447" s="91"/>
      <c r="B447" s="95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121"/>
      <c r="N447" s="50">
        <v>0</v>
      </c>
      <c r="O447" s="50">
        <v>0</v>
      </c>
      <c r="P447" s="50">
        <v>0</v>
      </c>
      <c r="Q447" s="50">
        <v>0</v>
      </c>
      <c r="R447" s="50">
        <v>0</v>
      </c>
      <c r="S447" s="20"/>
      <c r="T447" s="41"/>
      <c r="U447" s="165"/>
      <c r="V447" s="20"/>
      <c r="W447" s="160"/>
      <c r="X447" s="20"/>
      <c r="Y447" s="160"/>
      <c r="Z447" s="20"/>
      <c r="AA447" s="131"/>
      <c r="AB447" s="131"/>
      <c r="AC447" s="20"/>
      <c r="AD447" s="20"/>
      <c r="AE447" s="20"/>
      <c r="AF447" s="20"/>
      <c r="AG447" s="20"/>
      <c r="AH447" s="20"/>
      <c r="AI447" s="137"/>
      <c r="AJ447" s="137"/>
      <c r="AK447" s="20"/>
      <c r="AL447" s="20"/>
      <c r="AM447" s="41"/>
      <c r="AN447" s="41"/>
      <c r="AO447" s="20"/>
      <c r="AP447" s="20"/>
      <c r="AQ447" s="20"/>
      <c r="AR447" s="57"/>
      <c r="AS447" s="132"/>
      <c r="AT447" s="20"/>
      <c r="AU447" s="20"/>
      <c r="AV447" s="131"/>
      <c r="AW447" s="132"/>
      <c r="AX447" s="20"/>
      <c r="AY447" s="20"/>
      <c r="AZ447" s="20"/>
      <c r="BA447" s="5"/>
      <c r="BB447" s="5"/>
      <c r="BC447" s="5"/>
      <c r="BD447" s="5"/>
      <c r="BE447" s="5"/>
      <c r="BF447" s="5"/>
      <c r="BG447" s="161"/>
      <c r="BH447" s="5"/>
      <c r="BI447" s="5"/>
      <c r="BJ447" s="5"/>
      <c r="BK447" s="5"/>
      <c r="BL447" s="147"/>
      <c r="BM447" s="133"/>
      <c r="BN447" s="147"/>
      <c r="BO447" s="5"/>
      <c r="BP447" s="5"/>
      <c r="BQ447" s="5"/>
      <c r="BR447" s="5"/>
      <c r="BS447" s="133"/>
      <c r="BT447" s="147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DZ447" s="5"/>
      <c r="EA447" s="5"/>
      <c r="EB447" s="5"/>
      <c r="EC447" s="5"/>
      <c r="ED447" s="5"/>
      <c r="EE447" s="5"/>
      <c r="EF447" s="5"/>
      <c r="EG447" s="5"/>
      <c r="EH447" s="5"/>
      <c r="EI447" s="5"/>
      <c r="EJ447" s="5"/>
      <c r="EK447" s="5"/>
      <c r="EL447" s="5"/>
      <c r="EM447" s="5"/>
      <c r="EN447" s="5"/>
      <c r="EO447" s="5"/>
      <c r="EP447" s="5"/>
      <c r="EQ447" s="5"/>
      <c r="ER447" s="5"/>
      <c r="ES447" s="5"/>
    </row>
    <row r="448" spans="1:149" s="26" customFormat="1" ht="15.75" hidden="1" x14ac:dyDescent="0.25">
      <c r="A448" s="91"/>
      <c r="B448" s="95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121"/>
      <c r="N448" s="50">
        <v>0</v>
      </c>
      <c r="O448" s="50">
        <v>0</v>
      </c>
      <c r="P448" s="50">
        <v>0</v>
      </c>
      <c r="Q448" s="50">
        <v>0</v>
      </c>
      <c r="R448" s="50">
        <v>0</v>
      </c>
      <c r="S448" s="20"/>
      <c r="T448" s="41"/>
      <c r="U448" s="165"/>
      <c r="V448" s="20"/>
      <c r="W448" s="160"/>
      <c r="X448" s="20"/>
      <c r="Y448" s="160"/>
      <c r="Z448" s="20"/>
      <c r="AA448" s="131"/>
      <c r="AB448" s="131"/>
      <c r="AC448" s="20"/>
      <c r="AD448" s="20"/>
      <c r="AE448" s="20"/>
      <c r="AF448" s="20"/>
      <c r="AG448" s="20"/>
      <c r="AH448" s="20"/>
      <c r="AI448" s="137"/>
      <c r="AJ448" s="137"/>
      <c r="AK448" s="20"/>
      <c r="AL448" s="20"/>
      <c r="AM448" s="41"/>
      <c r="AN448" s="41"/>
      <c r="AO448" s="20"/>
      <c r="AP448" s="20"/>
      <c r="AQ448" s="20"/>
      <c r="AR448" s="57"/>
      <c r="AS448" s="132"/>
      <c r="AT448" s="20"/>
      <c r="AU448" s="20"/>
      <c r="AV448" s="131"/>
      <c r="AW448" s="132"/>
      <c r="AX448" s="20"/>
      <c r="AY448" s="20"/>
      <c r="AZ448" s="20"/>
      <c r="BA448" s="5"/>
      <c r="BB448" s="5"/>
      <c r="BC448" s="5"/>
      <c r="BD448" s="5"/>
      <c r="BE448" s="5"/>
      <c r="BF448" s="5"/>
      <c r="BG448" s="161"/>
      <c r="BH448" s="5"/>
      <c r="BI448" s="5"/>
      <c r="BJ448" s="5"/>
      <c r="BK448" s="5"/>
      <c r="BL448" s="147"/>
      <c r="BM448" s="133"/>
      <c r="BN448" s="147"/>
      <c r="BO448" s="5"/>
      <c r="BP448" s="5"/>
      <c r="BQ448" s="5"/>
      <c r="BR448" s="5"/>
      <c r="BS448" s="133"/>
      <c r="BT448" s="147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DZ448" s="5"/>
      <c r="EA448" s="5"/>
      <c r="EB448" s="5"/>
      <c r="EC448" s="5"/>
      <c r="ED448" s="5"/>
      <c r="EE448" s="5"/>
      <c r="EF448" s="5"/>
      <c r="EG448" s="5"/>
      <c r="EH448" s="5"/>
      <c r="EI448" s="5"/>
      <c r="EJ448" s="5"/>
      <c r="EK448" s="5"/>
      <c r="EL448" s="5"/>
      <c r="EM448" s="5"/>
      <c r="EN448" s="5"/>
      <c r="EO448" s="5"/>
      <c r="EP448" s="5"/>
      <c r="EQ448" s="5"/>
      <c r="ER448" s="5"/>
      <c r="ES448" s="5"/>
    </row>
    <row r="449" spans="1:149" s="26" customFormat="1" ht="15.75" hidden="1" x14ac:dyDescent="0.25">
      <c r="A449" s="91"/>
      <c r="B449" s="95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121"/>
      <c r="N449" s="50">
        <v>0</v>
      </c>
      <c r="O449" s="50">
        <v>0</v>
      </c>
      <c r="P449" s="50">
        <v>0</v>
      </c>
      <c r="Q449" s="50">
        <v>0</v>
      </c>
      <c r="R449" s="50">
        <v>0</v>
      </c>
      <c r="S449" s="20"/>
      <c r="T449" s="41"/>
      <c r="U449" s="165"/>
      <c r="V449" s="20"/>
      <c r="W449" s="160"/>
      <c r="X449" s="20"/>
      <c r="Y449" s="160"/>
      <c r="Z449" s="20"/>
      <c r="AA449" s="131"/>
      <c r="AB449" s="131"/>
      <c r="AC449" s="20"/>
      <c r="AD449" s="20"/>
      <c r="AE449" s="20"/>
      <c r="AF449" s="20"/>
      <c r="AG449" s="20"/>
      <c r="AH449" s="20"/>
      <c r="AI449" s="137"/>
      <c r="AJ449" s="137"/>
      <c r="AK449" s="20"/>
      <c r="AL449" s="20"/>
      <c r="AM449" s="41"/>
      <c r="AN449" s="41"/>
      <c r="AO449" s="20"/>
      <c r="AP449" s="20"/>
      <c r="AQ449" s="20"/>
      <c r="AR449" s="57"/>
      <c r="AS449" s="132"/>
      <c r="AT449" s="20"/>
      <c r="AU449" s="20"/>
      <c r="AV449" s="131"/>
      <c r="AW449" s="132"/>
      <c r="AX449" s="20"/>
      <c r="AY449" s="20"/>
      <c r="AZ449" s="20"/>
      <c r="BA449" s="5"/>
      <c r="BB449" s="5"/>
      <c r="BC449" s="5"/>
      <c r="BD449" s="5"/>
      <c r="BE449" s="5"/>
      <c r="BF449" s="5"/>
      <c r="BG449" s="161"/>
      <c r="BH449" s="5"/>
      <c r="BI449" s="5"/>
      <c r="BJ449" s="5"/>
      <c r="BK449" s="5"/>
      <c r="BL449" s="147"/>
      <c r="BM449" s="133"/>
      <c r="BN449" s="147"/>
      <c r="BO449" s="5"/>
      <c r="BP449" s="5"/>
      <c r="BQ449" s="5"/>
      <c r="BR449" s="5"/>
      <c r="BS449" s="133"/>
      <c r="BT449" s="147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</row>
    <row r="450" spans="1:149" s="26" customFormat="1" ht="15.75" hidden="1" x14ac:dyDescent="0.25">
      <c r="A450" s="91"/>
      <c r="B450" s="95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121"/>
      <c r="N450" s="50">
        <v>0</v>
      </c>
      <c r="O450" s="50">
        <v>0</v>
      </c>
      <c r="P450" s="50">
        <v>0</v>
      </c>
      <c r="Q450" s="50">
        <v>0</v>
      </c>
      <c r="R450" s="50">
        <v>0</v>
      </c>
      <c r="S450" s="20"/>
      <c r="T450" s="41"/>
      <c r="U450" s="165"/>
      <c r="V450" s="20"/>
      <c r="W450" s="160"/>
      <c r="X450" s="20"/>
      <c r="Y450" s="160"/>
      <c r="Z450" s="20"/>
      <c r="AA450" s="131"/>
      <c r="AB450" s="131"/>
      <c r="AC450" s="20"/>
      <c r="AD450" s="20"/>
      <c r="AE450" s="20"/>
      <c r="AF450" s="20"/>
      <c r="AG450" s="20"/>
      <c r="AH450" s="20"/>
      <c r="AI450" s="137"/>
      <c r="AJ450" s="137"/>
      <c r="AK450" s="20"/>
      <c r="AL450" s="20"/>
      <c r="AM450" s="41"/>
      <c r="AN450" s="41"/>
      <c r="AO450" s="20"/>
      <c r="AP450" s="20"/>
      <c r="AQ450" s="20"/>
      <c r="AR450" s="57"/>
      <c r="AS450" s="132"/>
      <c r="AT450" s="20"/>
      <c r="AU450" s="20"/>
      <c r="AV450" s="131"/>
      <c r="AW450" s="132"/>
      <c r="AX450" s="20"/>
      <c r="AY450" s="20"/>
      <c r="AZ450" s="20"/>
      <c r="BA450" s="5"/>
      <c r="BB450" s="5"/>
      <c r="BC450" s="5"/>
      <c r="BD450" s="5"/>
      <c r="BE450" s="5"/>
      <c r="BF450" s="5"/>
      <c r="BG450" s="161"/>
      <c r="BH450" s="5"/>
      <c r="BI450" s="5"/>
      <c r="BJ450" s="5"/>
      <c r="BK450" s="5"/>
      <c r="BL450" s="147"/>
      <c r="BM450" s="133"/>
      <c r="BN450" s="147"/>
      <c r="BO450" s="5"/>
      <c r="BP450" s="5"/>
      <c r="BQ450" s="5"/>
      <c r="BR450" s="5"/>
      <c r="BS450" s="133"/>
      <c r="BT450" s="147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  <c r="EM450" s="5"/>
      <c r="EN450" s="5"/>
      <c r="EO450" s="5"/>
      <c r="EP450" s="5"/>
      <c r="EQ450" s="5"/>
      <c r="ER450" s="5"/>
      <c r="ES450" s="5"/>
    </row>
    <row r="451" spans="1:149" s="26" customFormat="1" ht="15.75" hidden="1" x14ac:dyDescent="0.25">
      <c r="A451" s="91"/>
      <c r="B451" s="95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121"/>
      <c r="N451" s="50">
        <v>0</v>
      </c>
      <c r="O451" s="50">
        <v>0</v>
      </c>
      <c r="P451" s="50">
        <v>0</v>
      </c>
      <c r="Q451" s="50">
        <v>0</v>
      </c>
      <c r="R451" s="50">
        <v>0</v>
      </c>
      <c r="S451" s="20"/>
      <c r="T451" s="41"/>
      <c r="U451" s="165"/>
      <c r="V451" s="20"/>
      <c r="W451" s="160"/>
      <c r="X451" s="20"/>
      <c r="Y451" s="160"/>
      <c r="Z451" s="20"/>
      <c r="AA451" s="131"/>
      <c r="AB451" s="131"/>
      <c r="AC451" s="20"/>
      <c r="AD451" s="20"/>
      <c r="AE451" s="20"/>
      <c r="AF451" s="20"/>
      <c r="AG451" s="20"/>
      <c r="AH451" s="20"/>
      <c r="AI451" s="137"/>
      <c r="AJ451" s="137"/>
      <c r="AK451" s="20"/>
      <c r="AL451" s="20"/>
      <c r="AM451" s="41"/>
      <c r="AN451" s="41"/>
      <c r="AO451" s="20"/>
      <c r="AP451" s="20"/>
      <c r="AQ451" s="20"/>
      <c r="AR451" s="57"/>
      <c r="AS451" s="132"/>
      <c r="AT451" s="20"/>
      <c r="AU451" s="20"/>
      <c r="AV451" s="131"/>
      <c r="AW451" s="132"/>
      <c r="AX451" s="20"/>
      <c r="AY451" s="20"/>
      <c r="AZ451" s="20"/>
      <c r="BA451" s="5"/>
      <c r="BB451" s="5"/>
      <c r="BC451" s="5"/>
      <c r="BD451" s="5"/>
      <c r="BE451" s="5"/>
      <c r="BF451" s="5"/>
      <c r="BG451" s="161"/>
      <c r="BH451" s="5"/>
      <c r="BI451" s="5"/>
      <c r="BJ451" s="5"/>
      <c r="BK451" s="5"/>
      <c r="BL451" s="147"/>
      <c r="BM451" s="133"/>
      <c r="BN451" s="147"/>
      <c r="BO451" s="5"/>
      <c r="BP451" s="5"/>
      <c r="BQ451" s="5"/>
      <c r="BR451" s="5"/>
      <c r="BS451" s="133"/>
      <c r="BT451" s="147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</row>
    <row r="452" spans="1:149" s="26" customFormat="1" ht="15.75" hidden="1" x14ac:dyDescent="0.25">
      <c r="A452" s="91"/>
      <c r="B452" s="95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121"/>
      <c r="N452" s="50">
        <v>0</v>
      </c>
      <c r="O452" s="50">
        <v>0</v>
      </c>
      <c r="P452" s="50">
        <v>0</v>
      </c>
      <c r="Q452" s="50">
        <v>0</v>
      </c>
      <c r="R452" s="50">
        <v>0</v>
      </c>
      <c r="S452" s="20"/>
      <c r="T452" s="41"/>
      <c r="U452" s="165"/>
      <c r="V452" s="20"/>
      <c r="W452" s="160"/>
      <c r="X452" s="20"/>
      <c r="Y452" s="160"/>
      <c r="Z452" s="20"/>
      <c r="AA452" s="131"/>
      <c r="AB452" s="131"/>
      <c r="AC452" s="20"/>
      <c r="AD452" s="20"/>
      <c r="AE452" s="20"/>
      <c r="AF452" s="20"/>
      <c r="AG452" s="20"/>
      <c r="AH452" s="20"/>
      <c r="AI452" s="137"/>
      <c r="AJ452" s="137"/>
      <c r="AK452" s="20"/>
      <c r="AL452" s="20"/>
      <c r="AM452" s="41"/>
      <c r="AN452" s="41"/>
      <c r="AO452" s="20"/>
      <c r="AP452" s="20"/>
      <c r="AQ452" s="20"/>
      <c r="AR452" s="57"/>
      <c r="AS452" s="132"/>
      <c r="AT452" s="20"/>
      <c r="AU452" s="20"/>
      <c r="AV452" s="131"/>
      <c r="AW452" s="132"/>
      <c r="AX452" s="20"/>
      <c r="AY452" s="20"/>
      <c r="AZ452" s="20"/>
      <c r="BA452" s="5"/>
      <c r="BB452" s="5"/>
      <c r="BC452" s="5"/>
      <c r="BD452" s="5"/>
      <c r="BE452" s="5"/>
      <c r="BF452" s="5"/>
      <c r="BG452" s="161"/>
      <c r="BH452" s="5"/>
      <c r="BI452" s="5"/>
      <c r="BJ452" s="5"/>
      <c r="BK452" s="5"/>
      <c r="BL452" s="147"/>
      <c r="BM452" s="133"/>
      <c r="BN452" s="147"/>
      <c r="BO452" s="5"/>
      <c r="BP452" s="5"/>
      <c r="BQ452" s="5"/>
      <c r="BR452" s="5"/>
      <c r="BS452" s="133"/>
      <c r="BT452" s="147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  <c r="EM452" s="5"/>
      <c r="EN452" s="5"/>
      <c r="EO452" s="5"/>
      <c r="EP452" s="5"/>
      <c r="EQ452" s="5"/>
      <c r="ER452" s="5"/>
      <c r="ES452" s="5"/>
    </row>
    <row r="453" spans="1:149" s="26" customFormat="1" ht="15.75" hidden="1" x14ac:dyDescent="0.25">
      <c r="A453" s="91"/>
      <c r="B453" s="95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121"/>
      <c r="N453" s="50">
        <v>0</v>
      </c>
      <c r="O453" s="50">
        <v>0</v>
      </c>
      <c r="P453" s="50">
        <v>0</v>
      </c>
      <c r="Q453" s="50">
        <v>0</v>
      </c>
      <c r="R453" s="50">
        <v>0</v>
      </c>
      <c r="S453" s="20"/>
      <c r="T453" s="41"/>
      <c r="U453" s="165"/>
      <c r="V453" s="20"/>
      <c r="W453" s="160"/>
      <c r="X453" s="20"/>
      <c r="Y453" s="160"/>
      <c r="Z453" s="20"/>
      <c r="AA453" s="131"/>
      <c r="AB453" s="131"/>
      <c r="AC453" s="20"/>
      <c r="AD453" s="20"/>
      <c r="AE453" s="20"/>
      <c r="AF453" s="20"/>
      <c r="AG453" s="20"/>
      <c r="AH453" s="20"/>
      <c r="AI453" s="137"/>
      <c r="AJ453" s="137"/>
      <c r="AK453" s="20"/>
      <c r="AL453" s="20"/>
      <c r="AM453" s="41"/>
      <c r="AN453" s="41"/>
      <c r="AO453" s="20"/>
      <c r="AP453" s="20"/>
      <c r="AQ453" s="20"/>
      <c r="AR453" s="57"/>
      <c r="AS453" s="132"/>
      <c r="AT453" s="20"/>
      <c r="AU453" s="20"/>
      <c r="AV453" s="131"/>
      <c r="AW453" s="132"/>
      <c r="AX453" s="20"/>
      <c r="AY453" s="20"/>
      <c r="AZ453" s="20"/>
      <c r="BA453" s="5"/>
      <c r="BB453" s="5"/>
      <c r="BC453" s="5"/>
      <c r="BD453" s="5"/>
      <c r="BE453" s="5"/>
      <c r="BF453" s="5"/>
      <c r="BG453" s="161"/>
      <c r="BH453" s="5"/>
      <c r="BI453" s="5"/>
      <c r="BJ453" s="5"/>
      <c r="BK453" s="5"/>
      <c r="BL453" s="147"/>
      <c r="BM453" s="133"/>
      <c r="BN453" s="147"/>
      <c r="BO453" s="5"/>
      <c r="BP453" s="5"/>
      <c r="BQ453" s="5"/>
      <c r="BR453" s="5"/>
      <c r="BS453" s="133"/>
      <c r="BT453" s="147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</row>
    <row r="454" spans="1:149" s="26" customFormat="1" ht="15.75" hidden="1" x14ac:dyDescent="0.25">
      <c r="A454" s="91"/>
      <c r="B454" s="95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121"/>
      <c r="N454" s="50">
        <v>0</v>
      </c>
      <c r="O454" s="50">
        <v>0</v>
      </c>
      <c r="P454" s="50">
        <v>0</v>
      </c>
      <c r="Q454" s="50">
        <v>0</v>
      </c>
      <c r="R454" s="50">
        <v>0</v>
      </c>
      <c r="S454" s="20"/>
      <c r="T454" s="41"/>
      <c r="U454" s="165"/>
      <c r="V454" s="20"/>
      <c r="W454" s="160"/>
      <c r="X454" s="20"/>
      <c r="Y454" s="160"/>
      <c r="Z454" s="20"/>
      <c r="AA454" s="131"/>
      <c r="AB454" s="131"/>
      <c r="AC454" s="20"/>
      <c r="AD454" s="20"/>
      <c r="AE454" s="20"/>
      <c r="AF454" s="20"/>
      <c r="AG454" s="20"/>
      <c r="AH454" s="20"/>
      <c r="AI454" s="137"/>
      <c r="AJ454" s="137"/>
      <c r="AK454" s="20"/>
      <c r="AL454" s="20"/>
      <c r="AM454" s="41"/>
      <c r="AN454" s="41"/>
      <c r="AO454" s="20"/>
      <c r="AP454" s="20"/>
      <c r="AQ454" s="20"/>
      <c r="AR454" s="57"/>
      <c r="AS454" s="132"/>
      <c r="AT454" s="20"/>
      <c r="AU454" s="20"/>
      <c r="AV454" s="131"/>
      <c r="AW454" s="132"/>
      <c r="AX454" s="20"/>
      <c r="AY454" s="20"/>
      <c r="AZ454" s="20"/>
      <c r="BA454" s="5"/>
      <c r="BB454" s="5"/>
      <c r="BC454" s="5"/>
      <c r="BD454" s="5"/>
      <c r="BE454" s="5"/>
      <c r="BF454" s="5"/>
      <c r="BG454" s="161"/>
      <c r="BH454" s="5"/>
      <c r="BI454" s="5"/>
      <c r="BJ454" s="5"/>
      <c r="BK454" s="5"/>
      <c r="BL454" s="147"/>
      <c r="BM454" s="133"/>
      <c r="BN454" s="147"/>
      <c r="BO454" s="5"/>
      <c r="BP454" s="5"/>
      <c r="BQ454" s="5"/>
      <c r="BR454" s="5"/>
      <c r="BS454" s="133"/>
      <c r="BT454" s="147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  <c r="EM454" s="5"/>
      <c r="EN454" s="5"/>
      <c r="EO454" s="5"/>
      <c r="EP454" s="5"/>
      <c r="EQ454" s="5"/>
      <c r="ER454" s="5"/>
      <c r="ES454" s="5"/>
    </row>
    <row r="455" spans="1:149" s="26" customFormat="1" ht="15.75" hidden="1" x14ac:dyDescent="0.25">
      <c r="A455" s="91"/>
      <c r="B455" s="95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121"/>
      <c r="N455" s="50">
        <v>0</v>
      </c>
      <c r="O455" s="50">
        <v>0</v>
      </c>
      <c r="P455" s="50">
        <v>0</v>
      </c>
      <c r="Q455" s="50">
        <v>0</v>
      </c>
      <c r="R455" s="50">
        <v>0</v>
      </c>
      <c r="S455" s="20"/>
      <c r="T455" s="41"/>
      <c r="U455" s="165"/>
      <c r="V455" s="20"/>
      <c r="W455" s="160"/>
      <c r="X455" s="20"/>
      <c r="Y455" s="160"/>
      <c r="Z455" s="20"/>
      <c r="AA455" s="131"/>
      <c r="AB455" s="131"/>
      <c r="AC455" s="20"/>
      <c r="AD455" s="20"/>
      <c r="AE455" s="20"/>
      <c r="AF455" s="20"/>
      <c r="AG455" s="20"/>
      <c r="AH455" s="20"/>
      <c r="AI455" s="137"/>
      <c r="AJ455" s="137"/>
      <c r="AK455" s="20"/>
      <c r="AL455" s="20"/>
      <c r="AM455" s="41"/>
      <c r="AN455" s="41"/>
      <c r="AO455" s="20"/>
      <c r="AP455" s="20"/>
      <c r="AQ455" s="20"/>
      <c r="AR455" s="57"/>
      <c r="AS455" s="132"/>
      <c r="AT455" s="20"/>
      <c r="AU455" s="20"/>
      <c r="AV455" s="131"/>
      <c r="AW455" s="132"/>
      <c r="AX455" s="20"/>
      <c r="AY455" s="20"/>
      <c r="AZ455" s="20"/>
      <c r="BA455" s="5"/>
      <c r="BB455" s="5"/>
      <c r="BC455" s="5"/>
      <c r="BD455" s="5"/>
      <c r="BE455" s="5"/>
      <c r="BF455" s="5"/>
      <c r="BG455" s="161"/>
      <c r="BH455" s="5"/>
      <c r="BI455" s="5"/>
      <c r="BJ455" s="5"/>
      <c r="BK455" s="5"/>
      <c r="BL455" s="147"/>
      <c r="BM455" s="133"/>
      <c r="BN455" s="147"/>
      <c r="BO455" s="5"/>
      <c r="BP455" s="5"/>
      <c r="BQ455" s="5"/>
      <c r="BR455" s="5"/>
      <c r="BS455" s="133"/>
      <c r="BT455" s="147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</row>
    <row r="456" spans="1:149" s="26" customFormat="1" ht="15.75" hidden="1" x14ac:dyDescent="0.25">
      <c r="A456" s="91"/>
      <c r="B456" s="95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121"/>
      <c r="N456" s="50">
        <v>0</v>
      </c>
      <c r="O456" s="50">
        <v>0</v>
      </c>
      <c r="P456" s="50">
        <v>0</v>
      </c>
      <c r="Q456" s="50">
        <v>0</v>
      </c>
      <c r="R456" s="50">
        <v>0</v>
      </c>
      <c r="S456" s="20"/>
      <c r="T456" s="41"/>
      <c r="U456" s="165"/>
      <c r="V456" s="20"/>
      <c r="W456" s="160"/>
      <c r="X456" s="20"/>
      <c r="Y456" s="160"/>
      <c r="Z456" s="20"/>
      <c r="AA456" s="131"/>
      <c r="AB456" s="131"/>
      <c r="AC456" s="20"/>
      <c r="AD456" s="20"/>
      <c r="AE456" s="20"/>
      <c r="AF456" s="20"/>
      <c r="AG456" s="20"/>
      <c r="AH456" s="20"/>
      <c r="AI456" s="137"/>
      <c r="AJ456" s="137"/>
      <c r="AK456" s="20"/>
      <c r="AL456" s="20"/>
      <c r="AM456" s="41"/>
      <c r="AN456" s="41"/>
      <c r="AO456" s="20"/>
      <c r="AP456" s="20"/>
      <c r="AQ456" s="20"/>
      <c r="AR456" s="57"/>
      <c r="AS456" s="132"/>
      <c r="AT456" s="20"/>
      <c r="AU456" s="20"/>
      <c r="AV456" s="131"/>
      <c r="AW456" s="132"/>
      <c r="AX456" s="20"/>
      <c r="AY456" s="20"/>
      <c r="AZ456" s="20"/>
      <c r="BA456" s="5"/>
      <c r="BB456" s="5"/>
      <c r="BC456" s="5"/>
      <c r="BD456" s="5"/>
      <c r="BE456" s="5"/>
      <c r="BF456" s="5"/>
      <c r="BG456" s="161"/>
      <c r="BH456" s="5"/>
      <c r="BI456" s="5"/>
      <c r="BJ456" s="5"/>
      <c r="BK456" s="5"/>
      <c r="BL456" s="147"/>
      <c r="BM456" s="133"/>
      <c r="BN456" s="147"/>
      <c r="BO456" s="5"/>
      <c r="BP456" s="5"/>
      <c r="BQ456" s="5"/>
      <c r="BR456" s="5"/>
      <c r="BS456" s="133"/>
      <c r="BT456" s="147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DZ456" s="5"/>
      <c r="EA456" s="5"/>
      <c r="EB456" s="5"/>
      <c r="EC456" s="5"/>
      <c r="ED456" s="5"/>
      <c r="EE456" s="5"/>
      <c r="EF456" s="5"/>
      <c r="EG456" s="5"/>
      <c r="EH456" s="5"/>
      <c r="EI456" s="5"/>
      <c r="EJ456" s="5"/>
      <c r="EK456" s="5"/>
      <c r="EL456" s="5"/>
      <c r="EM456" s="5"/>
      <c r="EN456" s="5"/>
      <c r="EO456" s="5"/>
      <c r="EP456" s="5"/>
      <c r="EQ456" s="5"/>
      <c r="ER456" s="5"/>
      <c r="ES456" s="5"/>
    </row>
    <row r="457" spans="1:149" s="26" customFormat="1" ht="15.75" hidden="1" x14ac:dyDescent="0.25">
      <c r="A457" s="91"/>
      <c r="B457" s="95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121"/>
      <c r="N457" s="50">
        <v>0</v>
      </c>
      <c r="O457" s="50">
        <v>0</v>
      </c>
      <c r="P457" s="50">
        <v>0</v>
      </c>
      <c r="Q457" s="50">
        <v>0</v>
      </c>
      <c r="R457" s="50">
        <v>0</v>
      </c>
      <c r="S457" s="20"/>
      <c r="T457" s="41"/>
      <c r="U457" s="165"/>
      <c r="V457" s="20"/>
      <c r="W457" s="160"/>
      <c r="X457" s="20"/>
      <c r="Y457" s="160"/>
      <c r="Z457" s="20"/>
      <c r="AA457" s="131"/>
      <c r="AB457" s="131"/>
      <c r="AC457" s="20"/>
      <c r="AD457" s="20"/>
      <c r="AE457" s="20"/>
      <c r="AF457" s="20"/>
      <c r="AG457" s="20"/>
      <c r="AH457" s="20"/>
      <c r="AI457" s="137"/>
      <c r="AJ457" s="137"/>
      <c r="AK457" s="20"/>
      <c r="AL457" s="20"/>
      <c r="AM457" s="41"/>
      <c r="AN457" s="41"/>
      <c r="AO457" s="20"/>
      <c r="AP457" s="20"/>
      <c r="AQ457" s="20"/>
      <c r="AR457" s="57"/>
      <c r="AS457" s="132"/>
      <c r="AT457" s="20"/>
      <c r="AU457" s="20"/>
      <c r="AV457" s="131"/>
      <c r="AW457" s="132"/>
      <c r="AX457" s="20"/>
      <c r="AY457" s="20"/>
      <c r="AZ457" s="20"/>
      <c r="BA457" s="5"/>
      <c r="BB457" s="5"/>
      <c r="BC457" s="5"/>
      <c r="BD457" s="5"/>
      <c r="BE457" s="5"/>
      <c r="BF457" s="5"/>
      <c r="BG457" s="161"/>
      <c r="BH457" s="5"/>
      <c r="BI457" s="5"/>
      <c r="BJ457" s="5"/>
      <c r="BK457" s="5"/>
      <c r="BL457" s="147"/>
      <c r="BM457" s="133"/>
      <c r="BN457" s="147"/>
      <c r="BO457" s="5"/>
      <c r="BP457" s="5"/>
      <c r="BQ457" s="5"/>
      <c r="BR457" s="5"/>
      <c r="BS457" s="133"/>
      <c r="BT457" s="147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  <c r="DX457" s="5"/>
      <c r="DY457" s="5"/>
      <c r="DZ457" s="5"/>
      <c r="EA457" s="5"/>
      <c r="EB457" s="5"/>
      <c r="EC457" s="5"/>
      <c r="ED457" s="5"/>
      <c r="EE457" s="5"/>
      <c r="EF457" s="5"/>
      <c r="EG457" s="5"/>
      <c r="EH457" s="5"/>
      <c r="EI457" s="5"/>
      <c r="EJ457" s="5"/>
      <c r="EK457" s="5"/>
      <c r="EL457" s="5"/>
      <c r="EM457" s="5"/>
      <c r="EN457" s="5"/>
      <c r="EO457" s="5"/>
      <c r="EP457" s="5"/>
      <c r="EQ457" s="5"/>
      <c r="ER457" s="5"/>
      <c r="ES457" s="5"/>
    </row>
    <row r="458" spans="1:149" s="26" customFormat="1" ht="15.75" hidden="1" x14ac:dyDescent="0.25">
      <c r="A458" s="91"/>
      <c r="B458" s="95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121"/>
      <c r="N458" s="50">
        <v>0</v>
      </c>
      <c r="O458" s="50">
        <v>0</v>
      </c>
      <c r="P458" s="50">
        <v>0</v>
      </c>
      <c r="Q458" s="50">
        <v>0</v>
      </c>
      <c r="R458" s="50">
        <v>0</v>
      </c>
      <c r="S458" s="20"/>
      <c r="T458" s="41"/>
      <c r="U458" s="165"/>
      <c r="V458" s="20"/>
      <c r="W458" s="160"/>
      <c r="X458" s="20"/>
      <c r="Y458" s="160"/>
      <c r="Z458" s="20"/>
      <c r="AA458" s="131"/>
      <c r="AB458" s="131"/>
      <c r="AC458" s="20"/>
      <c r="AD458" s="20"/>
      <c r="AE458" s="20"/>
      <c r="AF458" s="20"/>
      <c r="AG458" s="20"/>
      <c r="AH458" s="20"/>
      <c r="AI458" s="137"/>
      <c r="AJ458" s="137"/>
      <c r="AK458" s="20"/>
      <c r="AL458" s="20"/>
      <c r="AM458" s="41"/>
      <c r="AN458" s="41"/>
      <c r="AO458" s="20"/>
      <c r="AP458" s="20"/>
      <c r="AQ458" s="20"/>
      <c r="AR458" s="57"/>
      <c r="AS458" s="132"/>
      <c r="AT458" s="20"/>
      <c r="AU458" s="20"/>
      <c r="AV458" s="131"/>
      <c r="AW458" s="132"/>
      <c r="AX458" s="20"/>
      <c r="AY458" s="20"/>
      <c r="AZ458" s="20"/>
      <c r="BA458" s="5"/>
      <c r="BB458" s="5"/>
      <c r="BC458" s="5"/>
      <c r="BD458" s="5"/>
      <c r="BE458" s="5"/>
      <c r="BF458" s="5"/>
      <c r="BG458" s="161"/>
      <c r="BH458" s="5"/>
      <c r="BI458" s="5"/>
      <c r="BJ458" s="5"/>
      <c r="BK458" s="5"/>
      <c r="BL458" s="147"/>
      <c r="BM458" s="133"/>
      <c r="BN458" s="147"/>
      <c r="BO458" s="5"/>
      <c r="BP458" s="5"/>
      <c r="BQ458" s="5"/>
      <c r="BR458" s="5"/>
      <c r="BS458" s="133"/>
      <c r="BT458" s="147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  <c r="DX458" s="5"/>
      <c r="DY458" s="5"/>
      <c r="DZ458" s="5"/>
      <c r="EA458" s="5"/>
      <c r="EB458" s="5"/>
      <c r="EC458" s="5"/>
      <c r="ED458" s="5"/>
      <c r="EE458" s="5"/>
      <c r="EF458" s="5"/>
      <c r="EG458" s="5"/>
      <c r="EH458" s="5"/>
      <c r="EI458" s="5"/>
      <c r="EJ458" s="5"/>
      <c r="EK458" s="5"/>
      <c r="EL458" s="5"/>
      <c r="EM458" s="5"/>
      <c r="EN458" s="5"/>
      <c r="EO458" s="5"/>
      <c r="EP458" s="5"/>
      <c r="EQ458" s="5"/>
      <c r="ER458" s="5"/>
      <c r="ES458" s="5"/>
    </row>
    <row r="459" spans="1:149" s="26" customFormat="1" ht="15.75" hidden="1" x14ac:dyDescent="0.25">
      <c r="A459" s="91"/>
      <c r="B459" s="95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121"/>
      <c r="N459" s="50">
        <v>0</v>
      </c>
      <c r="O459" s="50">
        <v>0</v>
      </c>
      <c r="P459" s="50">
        <v>0</v>
      </c>
      <c r="Q459" s="50">
        <v>0</v>
      </c>
      <c r="R459" s="50">
        <v>0</v>
      </c>
      <c r="S459" s="20"/>
      <c r="T459" s="41"/>
      <c r="U459" s="165"/>
      <c r="V459" s="20"/>
      <c r="W459" s="160"/>
      <c r="X459" s="20"/>
      <c r="Y459" s="160"/>
      <c r="Z459" s="20"/>
      <c r="AA459" s="131"/>
      <c r="AB459" s="131"/>
      <c r="AC459" s="20"/>
      <c r="AD459" s="20"/>
      <c r="AE459" s="20"/>
      <c r="AF459" s="20"/>
      <c r="AG459" s="20"/>
      <c r="AH459" s="20"/>
      <c r="AI459" s="137"/>
      <c r="AJ459" s="137"/>
      <c r="AK459" s="20"/>
      <c r="AL459" s="20"/>
      <c r="AM459" s="41"/>
      <c r="AN459" s="41"/>
      <c r="AO459" s="20"/>
      <c r="AP459" s="20"/>
      <c r="AQ459" s="20"/>
      <c r="AR459" s="57"/>
      <c r="AS459" s="132"/>
      <c r="AT459" s="20"/>
      <c r="AU459" s="20"/>
      <c r="AV459" s="131"/>
      <c r="AW459" s="132"/>
      <c r="AX459" s="20"/>
      <c r="AY459" s="20"/>
      <c r="AZ459" s="20"/>
      <c r="BA459" s="5"/>
      <c r="BB459" s="5"/>
      <c r="BC459" s="5"/>
      <c r="BD459" s="5"/>
      <c r="BE459" s="5"/>
      <c r="BF459" s="5"/>
      <c r="BG459" s="161"/>
      <c r="BH459" s="5"/>
      <c r="BI459" s="5"/>
      <c r="BJ459" s="5"/>
      <c r="BK459" s="5"/>
      <c r="BL459" s="147"/>
      <c r="BM459" s="133"/>
      <c r="BN459" s="147"/>
      <c r="BO459" s="5"/>
      <c r="BP459" s="5"/>
      <c r="BQ459" s="5"/>
      <c r="BR459" s="5"/>
      <c r="BS459" s="133"/>
      <c r="BT459" s="147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  <c r="DY459" s="5"/>
      <c r="DZ459" s="5"/>
      <c r="EA459" s="5"/>
      <c r="EB459" s="5"/>
      <c r="EC459" s="5"/>
      <c r="ED459" s="5"/>
      <c r="EE459" s="5"/>
      <c r="EF459" s="5"/>
      <c r="EG459" s="5"/>
      <c r="EH459" s="5"/>
      <c r="EI459" s="5"/>
      <c r="EJ459" s="5"/>
      <c r="EK459" s="5"/>
      <c r="EL459" s="5"/>
      <c r="EM459" s="5"/>
      <c r="EN459" s="5"/>
      <c r="EO459" s="5"/>
      <c r="EP459" s="5"/>
      <c r="EQ459" s="5"/>
      <c r="ER459" s="5"/>
      <c r="ES459" s="5"/>
    </row>
    <row r="460" spans="1:149" s="26" customFormat="1" ht="15.75" hidden="1" x14ac:dyDescent="0.25">
      <c r="A460" s="91"/>
      <c r="B460" s="95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121"/>
      <c r="N460" s="50">
        <v>0</v>
      </c>
      <c r="O460" s="50">
        <v>0</v>
      </c>
      <c r="P460" s="50">
        <v>0</v>
      </c>
      <c r="Q460" s="50">
        <v>0</v>
      </c>
      <c r="R460" s="50">
        <v>0</v>
      </c>
      <c r="S460" s="20"/>
      <c r="T460" s="41"/>
      <c r="U460" s="165"/>
      <c r="V460" s="20"/>
      <c r="W460" s="160"/>
      <c r="X460" s="20"/>
      <c r="Y460" s="160"/>
      <c r="Z460" s="20"/>
      <c r="AA460" s="131"/>
      <c r="AB460" s="131"/>
      <c r="AC460" s="20"/>
      <c r="AD460" s="20"/>
      <c r="AE460" s="20"/>
      <c r="AF460" s="20"/>
      <c r="AG460" s="20"/>
      <c r="AH460" s="20"/>
      <c r="AI460" s="137"/>
      <c r="AJ460" s="137"/>
      <c r="AK460" s="20"/>
      <c r="AL460" s="20"/>
      <c r="AM460" s="41"/>
      <c r="AN460" s="41"/>
      <c r="AO460" s="20"/>
      <c r="AP460" s="20"/>
      <c r="AQ460" s="20"/>
      <c r="AR460" s="57"/>
      <c r="AS460" s="132"/>
      <c r="AT460" s="20"/>
      <c r="AU460" s="20"/>
      <c r="AV460" s="131"/>
      <c r="AW460" s="132"/>
      <c r="AX460" s="20"/>
      <c r="AY460" s="20"/>
      <c r="AZ460" s="20"/>
      <c r="BA460" s="5"/>
      <c r="BB460" s="5"/>
      <c r="BC460" s="5"/>
      <c r="BD460" s="5"/>
      <c r="BE460" s="5"/>
      <c r="BF460" s="5"/>
      <c r="BG460" s="161"/>
      <c r="BH460" s="5"/>
      <c r="BI460" s="5"/>
      <c r="BJ460" s="5"/>
      <c r="BK460" s="5"/>
      <c r="BL460" s="147"/>
      <c r="BM460" s="133"/>
      <c r="BN460" s="147"/>
      <c r="BO460" s="5"/>
      <c r="BP460" s="5"/>
      <c r="BQ460" s="5"/>
      <c r="BR460" s="5"/>
      <c r="BS460" s="133"/>
      <c r="BT460" s="147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  <c r="DX460" s="5"/>
      <c r="DY460" s="5"/>
      <c r="DZ460" s="5"/>
      <c r="EA460" s="5"/>
      <c r="EB460" s="5"/>
      <c r="EC460" s="5"/>
      <c r="ED460" s="5"/>
      <c r="EE460" s="5"/>
      <c r="EF460" s="5"/>
      <c r="EG460" s="5"/>
      <c r="EH460" s="5"/>
      <c r="EI460" s="5"/>
      <c r="EJ460" s="5"/>
      <c r="EK460" s="5"/>
      <c r="EL460" s="5"/>
      <c r="EM460" s="5"/>
      <c r="EN460" s="5"/>
      <c r="EO460" s="5"/>
      <c r="EP460" s="5"/>
      <c r="EQ460" s="5"/>
      <c r="ER460" s="5"/>
      <c r="ES460" s="5"/>
    </row>
    <row r="461" spans="1:149" s="26" customFormat="1" ht="15.75" hidden="1" x14ac:dyDescent="0.25">
      <c r="A461" s="91"/>
      <c r="B461" s="95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121"/>
      <c r="N461" s="50">
        <v>0</v>
      </c>
      <c r="O461" s="50">
        <v>0</v>
      </c>
      <c r="P461" s="50">
        <v>0</v>
      </c>
      <c r="Q461" s="50">
        <v>0</v>
      </c>
      <c r="R461" s="50">
        <v>0</v>
      </c>
      <c r="S461" s="20"/>
      <c r="T461" s="41"/>
      <c r="U461" s="165"/>
      <c r="V461" s="20"/>
      <c r="W461" s="160"/>
      <c r="X461" s="20"/>
      <c r="Y461" s="160"/>
      <c r="Z461" s="20"/>
      <c r="AA461" s="131"/>
      <c r="AB461" s="131"/>
      <c r="AC461" s="20"/>
      <c r="AD461" s="20"/>
      <c r="AE461" s="20"/>
      <c r="AF461" s="20"/>
      <c r="AG461" s="20"/>
      <c r="AH461" s="20"/>
      <c r="AI461" s="137"/>
      <c r="AJ461" s="137"/>
      <c r="AK461" s="20"/>
      <c r="AL461" s="20"/>
      <c r="AM461" s="41"/>
      <c r="AN461" s="41"/>
      <c r="AO461" s="20"/>
      <c r="AP461" s="20"/>
      <c r="AQ461" s="20"/>
      <c r="AR461" s="57"/>
      <c r="AS461" s="132"/>
      <c r="AT461" s="20"/>
      <c r="AU461" s="20"/>
      <c r="AV461" s="131"/>
      <c r="AW461" s="132"/>
      <c r="AX461" s="20"/>
      <c r="AY461" s="20"/>
      <c r="AZ461" s="20"/>
      <c r="BA461" s="5"/>
      <c r="BB461" s="5"/>
      <c r="BC461" s="5"/>
      <c r="BD461" s="5"/>
      <c r="BE461" s="5"/>
      <c r="BF461" s="5"/>
      <c r="BG461" s="161"/>
      <c r="BH461" s="5"/>
      <c r="BI461" s="5"/>
      <c r="BJ461" s="5"/>
      <c r="BK461" s="5"/>
      <c r="BL461" s="147"/>
      <c r="BM461" s="133"/>
      <c r="BN461" s="147"/>
      <c r="BO461" s="5"/>
      <c r="BP461" s="5"/>
      <c r="BQ461" s="5"/>
      <c r="BR461" s="5"/>
      <c r="BS461" s="133"/>
      <c r="BT461" s="147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  <c r="DX461" s="5"/>
      <c r="DY461" s="5"/>
      <c r="DZ461" s="5"/>
      <c r="EA461" s="5"/>
      <c r="EB461" s="5"/>
      <c r="EC461" s="5"/>
      <c r="ED461" s="5"/>
      <c r="EE461" s="5"/>
      <c r="EF461" s="5"/>
      <c r="EG461" s="5"/>
      <c r="EH461" s="5"/>
      <c r="EI461" s="5"/>
      <c r="EJ461" s="5"/>
      <c r="EK461" s="5"/>
      <c r="EL461" s="5"/>
      <c r="EM461" s="5"/>
      <c r="EN461" s="5"/>
      <c r="EO461" s="5"/>
      <c r="EP461" s="5"/>
      <c r="EQ461" s="5"/>
      <c r="ER461" s="5"/>
      <c r="ES461" s="5"/>
    </row>
    <row r="462" spans="1:149" s="26" customFormat="1" ht="15.75" hidden="1" x14ac:dyDescent="0.25">
      <c r="A462" s="91"/>
      <c r="B462" s="95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121"/>
      <c r="N462" s="50">
        <v>0</v>
      </c>
      <c r="O462" s="50">
        <v>0</v>
      </c>
      <c r="P462" s="50">
        <v>0</v>
      </c>
      <c r="Q462" s="50">
        <v>0</v>
      </c>
      <c r="R462" s="50">
        <v>0</v>
      </c>
      <c r="S462" s="20"/>
      <c r="T462" s="41"/>
      <c r="U462" s="165"/>
      <c r="V462" s="20"/>
      <c r="W462" s="160"/>
      <c r="X462" s="20"/>
      <c r="Y462" s="160"/>
      <c r="Z462" s="20"/>
      <c r="AA462" s="131"/>
      <c r="AB462" s="131"/>
      <c r="AC462" s="20"/>
      <c r="AD462" s="20"/>
      <c r="AE462" s="20"/>
      <c r="AF462" s="20"/>
      <c r="AG462" s="20"/>
      <c r="AH462" s="20"/>
      <c r="AI462" s="137"/>
      <c r="AJ462" s="137"/>
      <c r="AK462" s="20"/>
      <c r="AL462" s="20"/>
      <c r="AM462" s="41"/>
      <c r="AN462" s="41"/>
      <c r="AO462" s="20"/>
      <c r="AP462" s="20"/>
      <c r="AQ462" s="20"/>
      <c r="AR462" s="57"/>
      <c r="AS462" s="132"/>
      <c r="AT462" s="20"/>
      <c r="AU462" s="20"/>
      <c r="AV462" s="131"/>
      <c r="AW462" s="132"/>
      <c r="AX462" s="20"/>
      <c r="AY462" s="20"/>
      <c r="AZ462" s="20"/>
      <c r="BA462" s="5"/>
      <c r="BB462" s="5"/>
      <c r="BC462" s="5"/>
      <c r="BD462" s="5"/>
      <c r="BE462" s="5"/>
      <c r="BF462" s="5"/>
      <c r="BG462" s="161"/>
      <c r="BH462" s="5"/>
      <c r="BI462" s="5"/>
      <c r="BJ462" s="5"/>
      <c r="BK462" s="5"/>
      <c r="BL462" s="147"/>
      <c r="BM462" s="133"/>
      <c r="BN462" s="147"/>
      <c r="BO462" s="5"/>
      <c r="BP462" s="5"/>
      <c r="BQ462" s="5"/>
      <c r="BR462" s="5"/>
      <c r="BS462" s="133"/>
      <c r="BT462" s="147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  <c r="DY462" s="5"/>
      <c r="DZ462" s="5"/>
      <c r="EA462" s="5"/>
      <c r="EB462" s="5"/>
      <c r="EC462" s="5"/>
      <c r="ED462" s="5"/>
      <c r="EE462" s="5"/>
      <c r="EF462" s="5"/>
      <c r="EG462" s="5"/>
      <c r="EH462" s="5"/>
      <c r="EI462" s="5"/>
      <c r="EJ462" s="5"/>
      <c r="EK462" s="5"/>
      <c r="EL462" s="5"/>
      <c r="EM462" s="5"/>
      <c r="EN462" s="5"/>
      <c r="EO462" s="5"/>
      <c r="EP462" s="5"/>
      <c r="EQ462" s="5"/>
      <c r="ER462" s="5"/>
      <c r="ES462" s="5"/>
    </row>
    <row r="463" spans="1:149" s="26" customFormat="1" ht="15.75" hidden="1" x14ac:dyDescent="0.25">
      <c r="A463" s="91"/>
      <c r="B463" s="95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121"/>
      <c r="N463" s="50">
        <v>0</v>
      </c>
      <c r="O463" s="50">
        <v>0</v>
      </c>
      <c r="P463" s="50">
        <v>0</v>
      </c>
      <c r="Q463" s="50">
        <v>0</v>
      </c>
      <c r="R463" s="50">
        <v>0</v>
      </c>
      <c r="S463" s="20"/>
      <c r="T463" s="41"/>
      <c r="U463" s="165"/>
      <c r="V463" s="20"/>
      <c r="W463" s="160"/>
      <c r="X463" s="20"/>
      <c r="Y463" s="160"/>
      <c r="Z463" s="20"/>
      <c r="AA463" s="131"/>
      <c r="AB463" s="131"/>
      <c r="AC463" s="20"/>
      <c r="AD463" s="20"/>
      <c r="AE463" s="20"/>
      <c r="AF463" s="20"/>
      <c r="AG463" s="20"/>
      <c r="AH463" s="20"/>
      <c r="AI463" s="137"/>
      <c r="AJ463" s="137"/>
      <c r="AK463" s="20"/>
      <c r="AL463" s="20"/>
      <c r="AM463" s="41"/>
      <c r="AN463" s="41"/>
      <c r="AO463" s="20"/>
      <c r="AP463" s="20"/>
      <c r="AQ463" s="20"/>
      <c r="AR463" s="57"/>
      <c r="AS463" s="132"/>
      <c r="AT463" s="20"/>
      <c r="AU463" s="20"/>
      <c r="AV463" s="131"/>
      <c r="AW463" s="132"/>
      <c r="AX463" s="20"/>
      <c r="AY463" s="20"/>
      <c r="AZ463" s="20"/>
      <c r="BA463" s="5"/>
      <c r="BB463" s="5"/>
      <c r="BC463" s="5"/>
      <c r="BD463" s="5"/>
      <c r="BE463" s="5"/>
      <c r="BF463" s="5"/>
      <c r="BG463" s="161"/>
      <c r="BH463" s="5"/>
      <c r="BI463" s="5"/>
      <c r="BJ463" s="5"/>
      <c r="BK463" s="5"/>
      <c r="BL463" s="147"/>
      <c r="BM463" s="133"/>
      <c r="BN463" s="147"/>
      <c r="BO463" s="5"/>
      <c r="BP463" s="5"/>
      <c r="BQ463" s="5"/>
      <c r="BR463" s="5"/>
      <c r="BS463" s="133"/>
      <c r="BT463" s="147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  <c r="DB463" s="5"/>
      <c r="DC463" s="5"/>
      <c r="DD463" s="5"/>
      <c r="DE463" s="5"/>
      <c r="DF463" s="5"/>
      <c r="DG463" s="5"/>
      <c r="DH463" s="5"/>
      <c r="DI463" s="5"/>
      <c r="DJ463" s="5"/>
      <c r="DK463" s="5"/>
      <c r="DL463" s="5"/>
      <c r="DM463" s="5"/>
      <c r="DN463" s="5"/>
      <c r="DO463" s="5"/>
      <c r="DP463" s="5"/>
      <c r="DQ463" s="5"/>
      <c r="DR463" s="5"/>
      <c r="DS463" s="5"/>
      <c r="DT463" s="5"/>
      <c r="DU463" s="5"/>
      <c r="DV463" s="5"/>
      <c r="DW463" s="5"/>
      <c r="DX463" s="5"/>
      <c r="DY463" s="5"/>
      <c r="DZ463" s="5"/>
      <c r="EA463" s="5"/>
      <c r="EB463" s="5"/>
      <c r="EC463" s="5"/>
      <c r="ED463" s="5"/>
      <c r="EE463" s="5"/>
      <c r="EF463" s="5"/>
      <c r="EG463" s="5"/>
      <c r="EH463" s="5"/>
      <c r="EI463" s="5"/>
      <c r="EJ463" s="5"/>
      <c r="EK463" s="5"/>
      <c r="EL463" s="5"/>
      <c r="EM463" s="5"/>
      <c r="EN463" s="5"/>
      <c r="EO463" s="5"/>
      <c r="EP463" s="5"/>
      <c r="EQ463" s="5"/>
      <c r="ER463" s="5"/>
      <c r="ES463" s="5"/>
    </row>
    <row r="464" spans="1:149" s="26" customFormat="1" ht="15.75" hidden="1" x14ac:dyDescent="0.25">
      <c r="A464" s="91"/>
      <c r="B464" s="95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121"/>
      <c r="N464" s="50">
        <v>0</v>
      </c>
      <c r="O464" s="50">
        <v>0</v>
      </c>
      <c r="P464" s="50">
        <v>0</v>
      </c>
      <c r="Q464" s="50">
        <v>0</v>
      </c>
      <c r="R464" s="50">
        <v>0</v>
      </c>
      <c r="S464" s="20"/>
      <c r="T464" s="41"/>
      <c r="U464" s="165"/>
      <c r="V464" s="20"/>
      <c r="W464" s="160"/>
      <c r="X464" s="20"/>
      <c r="Y464" s="160"/>
      <c r="Z464" s="20"/>
      <c r="AA464" s="131"/>
      <c r="AB464" s="131"/>
      <c r="AC464" s="20"/>
      <c r="AD464" s="20"/>
      <c r="AE464" s="20"/>
      <c r="AF464" s="20"/>
      <c r="AG464" s="20"/>
      <c r="AH464" s="20"/>
      <c r="AI464" s="137"/>
      <c r="AJ464" s="137"/>
      <c r="AK464" s="20"/>
      <c r="AL464" s="20"/>
      <c r="AM464" s="41"/>
      <c r="AN464" s="41"/>
      <c r="AO464" s="20"/>
      <c r="AP464" s="20"/>
      <c r="AQ464" s="20"/>
      <c r="AR464" s="57"/>
      <c r="AS464" s="132"/>
      <c r="AT464" s="20"/>
      <c r="AU464" s="20"/>
      <c r="AV464" s="131"/>
      <c r="AW464" s="132"/>
      <c r="AX464" s="20"/>
      <c r="AY464" s="20"/>
      <c r="AZ464" s="20"/>
      <c r="BA464" s="5"/>
      <c r="BB464" s="5"/>
      <c r="BC464" s="5"/>
      <c r="BD464" s="5"/>
      <c r="BE464" s="5"/>
      <c r="BF464" s="5"/>
      <c r="BG464" s="161"/>
      <c r="BH464" s="5"/>
      <c r="BI464" s="5"/>
      <c r="BJ464" s="5"/>
      <c r="BK464" s="5"/>
      <c r="BL464" s="147"/>
      <c r="BM464" s="133"/>
      <c r="BN464" s="147"/>
      <c r="BO464" s="5"/>
      <c r="BP464" s="5"/>
      <c r="BQ464" s="5"/>
      <c r="BR464" s="5"/>
      <c r="BS464" s="133"/>
      <c r="BT464" s="147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  <c r="DE464" s="5"/>
      <c r="DF464" s="5"/>
      <c r="DG464" s="5"/>
      <c r="DH464" s="5"/>
      <c r="DI464" s="5"/>
      <c r="DJ464" s="5"/>
      <c r="DK464" s="5"/>
      <c r="DL464" s="5"/>
      <c r="DM464" s="5"/>
      <c r="DN464" s="5"/>
      <c r="DO464" s="5"/>
      <c r="DP464" s="5"/>
      <c r="DQ464" s="5"/>
      <c r="DR464" s="5"/>
      <c r="DS464" s="5"/>
      <c r="DT464" s="5"/>
      <c r="DU464" s="5"/>
      <c r="DV464" s="5"/>
      <c r="DW464" s="5"/>
      <c r="DX464" s="5"/>
      <c r="DY464" s="5"/>
      <c r="DZ464" s="5"/>
      <c r="EA464" s="5"/>
      <c r="EB464" s="5"/>
      <c r="EC464" s="5"/>
      <c r="ED464" s="5"/>
      <c r="EE464" s="5"/>
      <c r="EF464" s="5"/>
      <c r="EG464" s="5"/>
      <c r="EH464" s="5"/>
      <c r="EI464" s="5"/>
      <c r="EJ464" s="5"/>
      <c r="EK464" s="5"/>
      <c r="EL464" s="5"/>
      <c r="EM464" s="5"/>
      <c r="EN464" s="5"/>
      <c r="EO464" s="5"/>
      <c r="EP464" s="5"/>
      <c r="EQ464" s="5"/>
      <c r="ER464" s="5"/>
      <c r="ES464" s="5"/>
    </row>
    <row r="465" spans="1:149" s="26" customFormat="1" ht="15.75" hidden="1" x14ac:dyDescent="0.25">
      <c r="A465" s="91"/>
      <c r="B465" s="95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121"/>
      <c r="N465" s="50">
        <v>0</v>
      </c>
      <c r="O465" s="50">
        <v>0</v>
      </c>
      <c r="P465" s="50">
        <v>0</v>
      </c>
      <c r="Q465" s="50">
        <v>0</v>
      </c>
      <c r="R465" s="50">
        <v>0</v>
      </c>
      <c r="S465" s="20"/>
      <c r="T465" s="41"/>
      <c r="U465" s="165"/>
      <c r="V465" s="20"/>
      <c r="W465" s="160"/>
      <c r="X465" s="20"/>
      <c r="Y465" s="160"/>
      <c r="Z465" s="20"/>
      <c r="AA465" s="131"/>
      <c r="AB465" s="131"/>
      <c r="AC465" s="20"/>
      <c r="AD465" s="20"/>
      <c r="AE465" s="20"/>
      <c r="AF465" s="20"/>
      <c r="AG465" s="20"/>
      <c r="AH465" s="20"/>
      <c r="AI465" s="137"/>
      <c r="AJ465" s="137"/>
      <c r="AK465" s="20"/>
      <c r="AL465" s="20"/>
      <c r="AM465" s="41"/>
      <c r="AN465" s="41"/>
      <c r="AO465" s="20"/>
      <c r="AP465" s="20"/>
      <c r="AQ465" s="20"/>
      <c r="AR465" s="57"/>
      <c r="AS465" s="132"/>
      <c r="AT465" s="20"/>
      <c r="AU465" s="20"/>
      <c r="AV465" s="131"/>
      <c r="AW465" s="132"/>
      <c r="AX465" s="20"/>
      <c r="AY465" s="20"/>
      <c r="AZ465" s="20"/>
      <c r="BA465" s="5"/>
      <c r="BB465" s="5"/>
      <c r="BC465" s="5"/>
      <c r="BD465" s="5"/>
      <c r="BE465" s="5"/>
      <c r="BF465" s="5"/>
      <c r="BG465" s="161"/>
      <c r="BH465" s="5"/>
      <c r="BI465" s="5"/>
      <c r="BJ465" s="5"/>
      <c r="BK465" s="5"/>
      <c r="BL465" s="147"/>
      <c r="BM465" s="133"/>
      <c r="BN465" s="147"/>
      <c r="BO465" s="5"/>
      <c r="BP465" s="5"/>
      <c r="BQ465" s="5"/>
      <c r="BR465" s="5"/>
      <c r="BS465" s="133"/>
      <c r="BT465" s="147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  <c r="DH465" s="5"/>
      <c r="DI465" s="5"/>
      <c r="DJ465" s="5"/>
      <c r="DK465" s="5"/>
      <c r="DL465" s="5"/>
      <c r="DM465" s="5"/>
      <c r="DN465" s="5"/>
      <c r="DO465" s="5"/>
      <c r="DP465" s="5"/>
      <c r="DQ465" s="5"/>
      <c r="DR465" s="5"/>
      <c r="DS465" s="5"/>
      <c r="DT465" s="5"/>
      <c r="DU465" s="5"/>
      <c r="DV465" s="5"/>
      <c r="DW465" s="5"/>
      <c r="DX465" s="5"/>
      <c r="DY465" s="5"/>
      <c r="DZ465" s="5"/>
      <c r="EA465" s="5"/>
      <c r="EB465" s="5"/>
      <c r="EC465" s="5"/>
      <c r="ED465" s="5"/>
      <c r="EE465" s="5"/>
      <c r="EF465" s="5"/>
      <c r="EG465" s="5"/>
      <c r="EH465" s="5"/>
      <c r="EI465" s="5"/>
      <c r="EJ465" s="5"/>
      <c r="EK465" s="5"/>
      <c r="EL465" s="5"/>
      <c r="EM465" s="5"/>
      <c r="EN465" s="5"/>
      <c r="EO465" s="5"/>
      <c r="EP465" s="5"/>
      <c r="EQ465" s="5"/>
      <c r="ER465" s="5"/>
      <c r="ES465" s="5"/>
    </row>
    <row r="466" spans="1:149" s="26" customFormat="1" ht="15.75" hidden="1" x14ac:dyDescent="0.25">
      <c r="A466" s="91"/>
      <c r="B466" s="95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121"/>
      <c r="N466" s="50">
        <v>0</v>
      </c>
      <c r="O466" s="50">
        <v>0</v>
      </c>
      <c r="P466" s="50">
        <v>0</v>
      </c>
      <c r="Q466" s="50">
        <v>0</v>
      </c>
      <c r="R466" s="50">
        <v>0</v>
      </c>
      <c r="S466" s="20"/>
      <c r="T466" s="41"/>
      <c r="U466" s="165"/>
      <c r="V466" s="20"/>
      <c r="W466" s="160"/>
      <c r="X466" s="20"/>
      <c r="Y466" s="160"/>
      <c r="Z466" s="20"/>
      <c r="AA466" s="131"/>
      <c r="AB466" s="131"/>
      <c r="AC466" s="20"/>
      <c r="AD466" s="20"/>
      <c r="AE466" s="20"/>
      <c r="AF466" s="20"/>
      <c r="AG466" s="20"/>
      <c r="AH466" s="20"/>
      <c r="AI466" s="137"/>
      <c r="AJ466" s="137"/>
      <c r="AK466" s="20"/>
      <c r="AL466" s="20"/>
      <c r="AM466" s="41"/>
      <c r="AN466" s="41"/>
      <c r="AO466" s="20"/>
      <c r="AP466" s="20"/>
      <c r="AQ466" s="20"/>
      <c r="AR466" s="57"/>
      <c r="AS466" s="132"/>
      <c r="AT466" s="20"/>
      <c r="AU466" s="20"/>
      <c r="AV466" s="131"/>
      <c r="AW466" s="132"/>
      <c r="AX466" s="20"/>
      <c r="AY466" s="20"/>
      <c r="AZ466" s="20"/>
      <c r="BA466" s="5"/>
      <c r="BB466" s="5"/>
      <c r="BC466" s="5"/>
      <c r="BD466" s="5"/>
      <c r="BE466" s="5"/>
      <c r="BF466" s="5"/>
      <c r="BG466" s="161"/>
      <c r="BH466" s="5"/>
      <c r="BI466" s="5"/>
      <c r="BJ466" s="5"/>
      <c r="BK466" s="5"/>
      <c r="BL466" s="147"/>
      <c r="BM466" s="133"/>
      <c r="BN466" s="147"/>
      <c r="BO466" s="5"/>
      <c r="BP466" s="5"/>
      <c r="BQ466" s="5"/>
      <c r="BR466" s="5"/>
      <c r="BS466" s="133"/>
      <c r="BT466" s="147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  <c r="DB466" s="5"/>
      <c r="DC466" s="5"/>
      <c r="DD466" s="5"/>
      <c r="DE466" s="5"/>
      <c r="DF466" s="5"/>
      <c r="DG466" s="5"/>
      <c r="DH466" s="5"/>
      <c r="DI466" s="5"/>
      <c r="DJ466" s="5"/>
      <c r="DK466" s="5"/>
      <c r="DL466" s="5"/>
      <c r="DM466" s="5"/>
      <c r="DN466" s="5"/>
      <c r="DO466" s="5"/>
      <c r="DP466" s="5"/>
      <c r="DQ466" s="5"/>
      <c r="DR466" s="5"/>
      <c r="DS466" s="5"/>
      <c r="DT466" s="5"/>
      <c r="DU466" s="5"/>
      <c r="DV466" s="5"/>
      <c r="DW466" s="5"/>
      <c r="DX466" s="5"/>
      <c r="DY466" s="5"/>
      <c r="DZ466" s="5"/>
      <c r="EA466" s="5"/>
      <c r="EB466" s="5"/>
      <c r="EC466" s="5"/>
      <c r="ED466" s="5"/>
      <c r="EE466" s="5"/>
      <c r="EF466" s="5"/>
      <c r="EG466" s="5"/>
      <c r="EH466" s="5"/>
      <c r="EI466" s="5"/>
      <c r="EJ466" s="5"/>
      <c r="EK466" s="5"/>
      <c r="EL466" s="5"/>
      <c r="EM466" s="5"/>
      <c r="EN466" s="5"/>
      <c r="EO466" s="5"/>
      <c r="EP466" s="5"/>
      <c r="EQ466" s="5"/>
      <c r="ER466" s="5"/>
      <c r="ES466" s="5"/>
    </row>
    <row r="467" spans="1:149" s="26" customFormat="1" ht="15.75" hidden="1" x14ac:dyDescent="0.25">
      <c r="A467" s="91"/>
      <c r="B467" s="95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121"/>
      <c r="N467" s="50">
        <v>0</v>
      </c>
      <c r="O467" s="50">
        <v>0</v>
      </c>
      <c r="P467" s="50">
        <v>0</v>
      </c>
      <c r="Q467" s="50">
        <v>0</v>
      </c>
      <c r="R467" s="50">
        <v>0</v>
      </c>
      <c r="S467" s="20"/>
      <c r="T467" s="41"/>
      <c r="U467" s="165"/>
      <c r="V467" s="20"/>
      <c r="W467" s="160"/>
      <c r="X467" s="20"/>
      <c r="Y467" s="160"/>
      <c r="Z467" s="20"/>
      <c r="AA467" s="131"/>
      <c r="AB467" s="131"/>
      <c r="AC467" s="20"/>
      <c r="AD467" s="20"/>
      <c r="AE467" s="20"/>
      <c r="AF467" s="20"/>
      <c r="AG467" s="20"/>
      <c r="AH467" s="20"/>
      <c r="AI467" s="137"/>
      <c r="AJ467" s="137"/>
      <c r="AK467" s="20"/>
      <c r="AL467" s="20"/>
      <c r="AM467" s="41"/>
      <c r="AN467" s="41"/>
      <c r="AO467" s="20"/>
      <c r="AP467" s="20"/>
      <c r="AQ467" s="20"/>
      <c r="AR467" s="57"/>
      <c r="AS467" s="132"/>
      <c r="AT467" s="20"/>
      <c r="AU467" s="20"/>
      <c r="AV467" s="131"/>
      <c r="AW467" s="132"/>
      <c r="AX467" s="20"/>
      <c r="AY467" s="20"/>
      <c r="AZ467" s="20"/>
      <c r="BA467" s="5"/>
      <c r="BB467" s="5"/>
      <c r="BC467" s="5"/>
      <c r="BD467" s="5"/>
      <c r="BE467" s="5"/>
      <c r="BF467" s="5"/>
      <c r="BG467" s="161"/>
      <c r="BH467" s="5"/>
      <c r="BI467" s="5"/>
      <c r="BJ467" s="5"/>
      <c r="BK467" s="5"/>
      <c r="BL467" s="147"/>
      <c r="BM467" s="133"/>
      <c r="BN467" s="147"/>
      <c r="BO467" s="5"/>
      <c r="BP467" s="5"/>
      <c r="BQ467" s="5"/>
      <c r="BR467" s="5"/>
      <c r="BS467" s="133"/>
      <c r="BT467" s="147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  <c r="DH467" s="5"/>
      <c r="DI467" s="5"/>
      <c r="DJ467" s="5"/>
      <c r="DK467" s="5"/>
      <c r="DL467" s="5"/>
      <c r="DM467" s="5"/>
      <c r="DN467" s="5"/>
      <c r="DO467" s="5"/>
      <c r="DP467" s="5"/>
      <c r="DQ467" s="5"/>
      <c r="DR467" s="5"/>
      <c r="DS467" s="5"/>
      <c r="DT467" s="5"/>
      <c r="DU467" s="5"/>
      <c r="DV467" s="5"/>
      <c r="DW467" s="5"/>
      <c r="DX467" s="5"/>
      <c r="DY467" s="5"/>
      <c r="DZ467" s="5"/>
      <c r="EA467" s="5"/>
      <c r="EB467" s="5"/>
      <c r="EC467" s="5"/>
      <c r="ED467" s="5"/>
      <c r="EE467" s="5"/>
      <c r="EF467" s="5"/>
      <c r="EG467" s="5"/>
      <c r="EH467" s="5"/>
      <c r="EI467" s="5"/>
      <c r="EJ467" s="5"/>
      <c r="EK467" s="5"/>
      <c r="EL467" s="5"/>
      <c r="EM467" s="5"/>
      <c r="EN467" s="5"/>
      <c r="EO467" s="5"/>
      <c r="EP467" s="5"/>
      <c r="EQ467" s="5"/>
      <c r="ER467" s="5"/>
      <c r="ES467" s="5"/>
    </row>
    <row r="468" spans="1:149" s="7" customFormat="1" hidden="1" x14ac:dyDescent="0.25">
      <c r="A468" s="27"/>
      <c r="B468" s="3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54"/>
      <c r="N468" s="65">
        <v>0</v>
      </c>
      <c r="O468" s="65">
        <v>0</v>
      </c>
      <c r="P468" s="65">
        <v>0</v>
      </c>
      <c r="Q468" s="65">
        <v>0</v>
      </c>
      <c r="R468" s="65">
        <v>0</v>
      </c>
      <c r="S468" s="20"/>
      <c r="T468" s="41"/>
      <c r="U468" s="165"/>
      <c r="V468" s="20"/>
      <c r="W468" s="160"/>
      <c r="X468" s="20"/>
      <c r="Y468" s="160"/>
      <c r="Z468" s="20"/>
      <c r="AA468" s="131"/>
      <c r="AB468" s="131"/>
      <c r="AC468" s="20"/>
      <c r="AD468" s="20"/>
      <c r="AE468" s="20"/>
      <c r="AF468" s="20"/>
      <c r="AG468" s="20"/>
      <c r="AH468" s="20"/>
      <c r="AI468" s="137"/>
      <c r="AJ468" s="137"/>
      <c r="AK468" s="20"/>
      <c r="AL468" s="20"/>
      <c r="AM468" s="20"/>
      <c r="AN468" s="20"/>
      <c r="AO468" s="20"/>
      <c r="AP468" s="20"/>
      <c r="AQ468" s="20"/>
      <c r="AR468" s="57"/>
      <c r="AS468" s="132"/>
      <c r="AT468" s="20"/>
      <c r="AU468" s="20"/>
      <c r="AV468" s="131"/>
      <c r="AW468" s="132"/>
      <c r="AX468" s="20"/>
      <c r="AY468" s="20"/>
      <c r="AZ468" s="20"/>
      <c r="BA468" s="5"/>
      <c r="BB468" s="5"/>
      <c r="BC468" s="5"/>
      <c r="BD468" s="5"/>
      <c r="BE468" s="5"/>
      <c r="BF468" s="5"/>
      <c r="BG468" s="161"/>
      <c r="BH468" s="5"/>
      <c r="BI468" s="5"/>
      <c r="BJ468" s="5"/>
      <c r="BK468" s="5"/>
      <c r="BL468" s="147"/>
      <c r="BM468" s="133"/>
      <c r="BN468" s="147"/>
      <c r="BO468" s="5"/>
      <c r="BP468" s="5"/>
      <c r="BQ468" s="5"/>
      <c r="BR468" s="5"/>
      <c r="BS468" s="133"/>
      <c r="BT468" s="147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  <c r="DB468" s="5"/>
      <c r="DC468" s="5"/>
      <c r="DD468" s="5"/>
      <c r="DE468" s="5"/>
      <c r="DF468" s="5"/>
      <c r="DG468" s="5"/>
      <c r="DH468" s="5"/>
      <c r="DI468" s="5"/>
      <c r="DJ468" s="5"/>
      <c r="DK468" s="5"/>
      <c r="DL468" s="5"/>
      <c r="DM468" s="5"/>
      <c r="DN468" s="5"/>
      <c r="DO468" s="5"/>
      <c r="DP468" s="5"/>
      <c r="DQ468" s="5"/>
      <c r="DR468" s="5"/>
      <c r="DS468" s="5"/>
      <c r="DT468" s="5"/>
      <c r="DU468" s="5"/>
      <c r="DV468" s="5"/>
      <c r="DW468" s="5"/>
      <c r="DX468" s="5"/>
      <c r="DY468" s="5"/>
      <c r="DZ468" s="5"/>
      <c r="EA468" s="5"/>
      <c r="EB468" s="5"/>
      <c r="EC468" s="5"/>
      <c r="ED468" s="5"/>
      <c r="EE468" s="5"/>
      <c r="EF468" s="5"/>
      <c r="EG468" s="5"/>
      <c r="EH468" s="5"/>
      <c r="EI468" s="5"/>
      <c r="EJ468" s="5"/>
      <c r="EK468" s="5"/>
      <c r="EL468" s="5"/>
      <c r="EM468" s="5"/>
      <c r="EN468" s="5"/>
      <c r="EO468" s="5"/>
      <c r="EP468" s="5"/>
      <c r="EQ468" s="5"/>
      <c r="ER468" s="5"/>
      <c r="ES468" s="5"/>
    </row>
    <row r="469" spans="1:149" s="7" customFormat="1" ht="15.75" hidden="1" x14ac:dyDescent="0.25">
      <c r="A469" s="110"/>
      <c r="B469" s="104"/>
      <c r="C469" s="108"/>
      <c r="D469" s="108"/>
      <c r="E469" s="108"/>
      <c r="F469" s="108"/>
      <c r="G469" s="108"/>
      <c r="H469" s="108"/>
      <c r="I469" s="108"/>
      <c r="J469" s="108"/>
      <c r="K469" s="108"/>
      <c r="L469" s="108"/>
      <c r="M469" s="156"/>
      <c r="N469" s="109"/>
      <c r="O469" s="109"/>
      <c r="P469" s="109"/>
      <c r="Q469" s="109"/>
      <c r="R469" s="109"/>
      <c r="S469" s="20"/>
      <c r="T469" s="41"/>
      <c r="U469" s="165"/>
      <c r="V469" s="20"/>
      <c r="W469" s="160"/>
      <c r="X469" s="20"/>
      <c r="Y469" s="160"/>
      <c r="Z469" s="20"/>
      <c r="AA469" s="131"/>
      <c r="AB469" s="131"/>
      <c r="AC469" s="20"/>
      <c r="AD469" s="20"/>
      <c r="AE469" s="20"/>
      <c r="AF469" s="20"/>
      <c r="AG469" s="20"/>
      <c r="AH469" s="20"/>
      <c r="AI469" s="137"/>
      <c r="AJ469" s="137"/>
      <c r="AK469" s="20"/>
      <c r="AL469" s="20"/>
      <c r="AM469" s="20"/>
      <c r="AN469" s="20"/>
      <c r="AO469" s="20"/>
      <c r="AP469" s="20"/>
      <c r="AQ469" s="20"/>
      <c r="AR469" s="57"/>
      <c r="AS469" s="132"/>
      <c r="AT469" s="20"/>
      <c r="AU469" s="20"/>
      <c r="AV469" s="131"/>
      <c r="AW469" s="132"/>
      <c r="AX469" s="20"/>
      <c r="AY469" s="20"/>
      <c r="AZ469" s="20"/>
      <c r="BG469" s="161"/>
      <c r="BL469" s="147"/>
      <c r="BM469" s="133"/>
      <c r="BN469" s="147"/>
      <c r="BS469" s="133"/>
      <c r="BT469" s="147"/>
    </row>
    <row r="470" spans="1:149" s="7" customFormat="1" ht="15.75" hidden="1" x14ac:dyDescent="0.25">
      <c r="A470" s="98"/>
      <c r="B470" s="95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121"/>
      <c r="N470" s="50">
        <v>0</v>
      </c>
      <c r="O470" s="50">
        <v>0</v>
      </c>
      <c r="P470" s="50">
        <v>0</v>
      </c>
      <c r="Q470" s="50">
        <v>0</v>
      </c>
      <c r="R470" s="50">
        <v>0</v>
      </c>
      <c r="S470" s="20"/>
      <c r="T470" s="41"/>
      <c r="U470" s="165"/>
      <c r="V470" s="20"/>
      <c r="W470" s="160"/>
      <c r="X470" s="20"/>
      <c r="Y470" s="160"/>
      <c r="Z470" s="20"/>
      <c r="AA470" s="131"/>
      <c r="AB470" s="131"/>
      <c r="AC470" s="20"/>
      <c r="AD470" s="20"/>
      <c r="AE470" s="20"/>
      <c r="AF470" s="20"/>
      <c r="AG470" s="20"/>
      <c r="AH470" s="20"/>
      <c r="AI470" s="137"/>
      <c r="AJ470" s="137"/>
      <c r="AK470" s="20"/>
      <c r="AL470" s="20"/>
      <c r="AM470" s="20"/>
      <c r="AN470" s="20"/>
      <c r="AO470" s="20"/>
      <c r="AP470" s="20"/>
      <c r="AQ470" s="20"/>
      <c r="AR470" s="57"/>
      <c r="AS470" s="132"/>
      <c r="AT470" s="20"/>
      <c r="AU470" s="20"/>
      <c r="AV470" s="131"/>
      <c r="AW470" s="132"/>
      <c r="AX470" s="20"/>
      <c r="AY470" s="20"/>
      <c r="AZ470" s="20"/>
      <c r="BG470" s="161"/>
      <c r="BL470" s="147"/>
      <c r="BM470" s="133"/>
      <c r="BN470" s="147"/>
      <c r="BS470" s="133"/>
      <c r="BT470" s="147"/>
    </row>
    <row r="471" spans="1:149" s="7" customFormat="1" ht="15.75" hidden="1" x14ac:dyDescent="0.25">
      <c r="A471" s="98"/>
      <c r="B471" s="95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121"/>
      <c r="N471" s="50">
        <v>0</v>
      </c>
      <c r="O471" s="50">
        <v>0</v>
      </c>
      <c r="P471" s="50">
        <v>0</v>
      </c>
      <c r="Q471" s="50">
        <v>0</v>
      </c>
      <c r="R471" s="50">
        <v>0</v>
      </c>
      <c r="S471" s="20"/>
      <c r="T471" s="41"/>
      <c r="U471" s="165"/>
      <c r="V471" s="20"/>
      <c r="W471" s="160"/>
      <c r="X471" s="20"/>
      <c r="Y471" s="160"/>
      <c r="Z471" s="20"/>
      <c r="AA471" s="131"/>
      <c r="AB471" s="131"/>
      <c r="AC471" s="20"/>
      <c r="AD471" s="20"/>
      <c r="AE471" s="20"/>
      <c r="AF471" s="20"/>
      <c r="AG471" s="20"/>
      <c r="AH471" s="20"/>
      <c r="AI471" s="137"/>
      <c r="AJ471" s="137"/>
      <c r="AK471" s="20"/>
      <c r="AL471" s="20"/>
      <c r="AM471" s="20"/>
      <c r="AN471" s="20"/>
      <c r="AO471" s="20"/>
      <c r="AP471" s="20"/>
      <c r="AQ471" s="20"/>
      <c r="AR471" s="57"/>
      <c r="AS471" s="132"/>
      <c r="AT471" s="20"/>
      <c r="AU471" s="20"/>
      <c r="AV471" s="131"/>
      <c r="AW471" s="132"/>
      <c r="AX471" s="20"/>
      <c r="AY471" s="20"/>
      <c r="AZ471" s="20"/>
      <c r="BG471" s="161"/>
      <c r="BL471" s="147"/>
      <c r="BM471" s="133"/>
      <c r="BN471" s="147"/>
      <c r="BS471" s="133"/>
      <c r="BT471" s="147"/>
    </row>
    <row r="472" spans="1:149" ht="15.75" hidden="1" x14ac:dyDescent="0.25">
      <c r="A472" s="98"/>
      <c r="B472" s="95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121"/>
      <c r="N472" s="50">
        <v>0</v>
      </c>
      <c r="O472" s="50">
        <v>0</v>
      </c>
      <c r="P472" s="50">
        <v>0</v>
      </c>
      <c r="Q472" s="50">
        <v>0</v>
      </c>
      <c r="R472" s="50">
        <v>0</v>
      </c>
      <c r="T472" s="41"/>
      <c r="U472" s="165"/>
      <c r="W472" s="160"/>
      <c r="Y472" s="160"/>
      <c r="AA472" s="131"/>
      <c r="AB472" s="131"/>
      <c r="AI472" s="137"/>
      <c r="AJ472" s="137"/>
      <c r="AR472" s="57"/>
      <c r="AS472" s="132"/>
      <c r="AV472" s="131"/>
      <c r="AW472" s="132"/>
      <c r="BG472" s="161"/>
      <c r="BL472" s="147"/>
      <c r="BM472" s="133"/>
      <c r="BN472" s="147"/>
      <c r="BS472" s="133"/>
      <c r="BT472" s="147"/>
    </row>
    <row r="473" spans="1:149" s="7" customFormat="1" ht="15.75" hidden="1" x14ac:dyDescent="0.25">
      <c r="A473" s="98"/>
      <c r="B473" s="95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121"/>
      <c r="N473" s="50">
        <v>0</v>
      </c>
      <c r="O473" s="50">
        <v>0</v>
      </c>
      <c r="P473" s="50">
        <v>0</v>
      </c>
      <c r="Q473" s="50">
        <v>0</v>
      </c>
      <c r="R473" s="50">
        <v>0</v>
      </c>
      <c r="S473" s="20"/>
      <c r="T473" s="41"/>
      <c r="U473" s="165"/>
      <c r="V473" s="20"/>
      <c r="W473" s="160"/>
      <c r="X473" s="20"/>
      <c r="Y473" s="160"/>
      <c r="Z473" s="20"/>
      <c r="AA473" s="131"/>
      <c r="AB473" s="131"/>
      <c r="AC473" s="20"/>
      <c r="AD473" s="20"/>
      <c r="AE473" s="20"/>
      <c r="AF473" s="20"/>
      <c r="AG473" s="20"/>
      <c r="AH473" s="20"/>
      <c r="AI473" s="137"/>
      <c r="AJ473" s="137"/>
      <c r="AK473" s="20"/>
      <c r="AL473" s="20"/>
      <c r="AM473" s="20"/>
      <c r="AN473" s="20"/>
      <c r="AO473" s="20"/>
      <c r="AP473" s="20"/>
      <c r="AQ473" s="20"/>
      <c r="AR473" s="57"/>
      <c r="AS473" s="132"/>
      <c r="AT473" s="20"/>
      <c r="AU473" s="20"/>
      <c r="AV473" s="131"/>
      <c r="AW473" s="132"/>
      <c r="AX473" s="20"/>
      <c r="AY473" s="20"/>
      <c r="AZ473" s="20"/>
      <c r="BG473" s="161"/>
      <c r="BL473" s="147"/>
      <c r="BM473" s="133"/>
      <c r="BN473" s="147"/>
      <c r="BS473" s="133"/>
      <c r="BT473" s="147"/>
    </row>
    <row r="474" spans="1:149" s="7" customFormat="1" ht="15.75" hidden="1" x14ac:dyDescent="0.25">
      <c r="A474" s="98"/>
      <c r="B474" s="95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121"/>
      <c r="N474" s="50">
        <v>0</v>
      </c>
      <c r="O474" s="50">
        <v>0</v>
      </c>
      <c r="P474" s="50">
        <v>0</v>
      </c>
      <c r="Q474" s="50">
        <v>0</v>
      </c>
      <c r="R474" s="50">
        <v>0</v>
      </c>
      <c r="S474" s="20"/>
      <c r="T474" s="41"/>
      <c r="U474" s="165"/>
      <c r="V474" s="20"/>
      <c r="W474" s="160"/>
      <c r="X474" s="20"/>
      <c r="Y474" s="160"/>
      <c r="Z474" s="20"/>
      <c r="AA474" s="131"/>
      <c r="AB474" s="131"/>
      <c r="AC474" s="20"/>
      <c r="AD474" s="20"/>
      <c r="AE474" s="20"/>
      <c r="AF474" s="20"/>
      <c r="AG474" s="20"/>
      <c r="AH474" s="20"/>
      <c r="AI474" s="137"/>
      <c r="AJ474" s="137"/>
      <c r="AK474" s="20"/>
      <c r="AL474" s="20"/>
      <c r="AM474" s="20"/>
      <c r="AN474" s="20"/>
      <c r="AO474" s="20"/>
      <c r="AP474" s="20"/>
      <c r="AQ474" s="20"/>
      <c r="AR474" s="57"/>
      <c r="AS474" s="132"/>
      <c r="AT474" s="20"/>
      <c r="AU474" s="20"/>
      <c r="AV474" s="131"/>
      <c r="AW474" s="132"/>
      <c r="AX474" s="20"/>
      <c r="AY474" s="20"/>
      <c r="AZ474" s="20"/>
      <c r="BG474" s="161"/>
      <c r="BL474" s="147"/>
      <c r="BM474" s="133"/>
      <c r="BN474" s="147"/>
      <c r="BS474" s="133"/>
      <c r="BT474" s="147"/>
    </row>
    <row r="475" spans="1:149" s="7" customFormat="1" ht="15.75" hidden="1" x14ac:dyDescent="0.25">
      <c r="A475" s="98"/>
      <c r="B475" s="95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121"/>
      <c r="N475" s="50">
        <v>0</v>
      </c>
      <c r="O475" s="50">
        <v>0</v>
      </c>
      <c r="P475" s="50">
        <v>0</v>
      </c>
      <c r="Q475" s="50">
        <v>0</v>
      </c>
      <c r="R475" s="50">
        <v>0</v>
      </c>
      <c r="S475" s="20"/>
      <c r="T475" s="41"/>
      <c r="U475" s="165"/>
      <c r="V475" s="20"/>
      <c r="W475" s="160"/>
      <c r="X475" s="20"/>
      <c r="Y475" s="160"/>
      <c r="Z475" s="20"/>
      <c r="AA475" s="131"/>
      <c r="AB475" s="131"/>
      <c r="AC475" s="20"/>
      <c r="AD475" s="20"/>
      <c r="AE475" s="20"/>
      <c r="AF475" s="20"/>
      <c r="AG475" s="20"/>
      <c r="AH475" s="20"/>
      <c r="AI475" s="137"/>
      <c r="AJ475" s="137"/>
      <c r="AK475" s="20"/>
      <c r="AL475" s="20"/>
      <c r="AM475" s="20"/>
      <c r="AN475" s="20"/>
      <c r="AO475" s="20"/>
      <c r="AP475" s="20"/>
      <c r="AQ475" s="20"/>
      <c r="AR475" s="57"/>
      <c r="AS475" s="132"/>
      <c r="AT475" s="20"/>
      <c r="AU475" s="20"/>
      <c r="AV475" s="131"/>
      <c r="AW475" s="132"/>
      <c r="AX475" s="20"/>
      <c r="AY475" s="20"/>
      <c r="AZ475" s="20"/>
      <c r="BG475" s="161"/>
      <c r="BL475" s="147"/>
      <c r="BM475" s="133"/>
      <c r="BN475" s="147"/>
      <c r="BS475" s="133"/>
      <c r="BT475" s="147"/>
    </row>
    <row r="476" spans="1:149" s="7" customFormat="1" ht="15.75" hidden="1" x14ac:dyDescent="0.25">
      <c r="A476" s="98"/>
      <c r="B476" s="95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121"/>
      <c r="N476" s="50">
        <v>0</v>
      </c>
      <c r="O476" s="50">
        <v>0</v>
      </c>
      <c r="P476" s="50">
        <v>0</v>
      </c>
      <c r="Q476" s="50">
        <v>0</v>
      </c>
      <c r="R476" s="50">
        <v>0</v>
      </c>
      <c r="S476" s="20"/>
      <c r="T476" s="41"/>
      <c r="U476" s="165"/>
      <c r="V476" s="20"/>
      <c r="W476" s="160"/>
      <c r="X476" s="20"/>
      <c r="Y476" s="160"/>
      <c r="Z476" s="20"/>
      <c r="AA476" s="131"/>
      <c r="AB476" s="131"/>
      <c r="AC476" s="20"/>
      <c r="AD476" s="20"/>
      <c r="AE476" s="20"/>
      <c r="AF476" s="20"/>
      <c r="AG476" s="20"/>
      <c r="AH476" s="20"/>
      <c r="AI476" s="137"/>
      <c r="AJ476" s="137"/>
      <c r="AK476" s="20"/>
      <c r="AL476" s="20"/>
      <c r="AM476" s="20"/>
      <c r="AN476" s="20"/>
      <c r="AO476" s="20"/>
      <c r="AP476" s="20"/>
      <c r="AQ476" s="20"/>
      <c r="AR476" s="57"/>
      <c r="AS476" s="132"/>
      <c r="AT476" s="20"/>
      <c r="AU476" s="20"/>
      <c r="AV476" s="131"/>
      <c r="AW476" s="132"/>
      <c r="AX476" s="20"/>
      <c r="AY476" s="20"/>
      <c r="AZ476" s="20"/>
      <c r="BG476" s="161"/>
      <c r="BL476" s="147"/>
      <c r="BM476" s="133"/>
      <c r="BN476" s="147"/>
      <c r="BS476" s="133"/>
      <c r="BT476" s="147"/>
    </row>
    <row r="477" spans="1:149" s="7" customFormat="1" ht="15.75" hidden="1" x14ac:dyDescent="0.25">
      <c r="A477" s="98"/>
      <c r="B477" s="95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121"/>
      <c r="N477" s="50">
        <v>0</v>
      </c>
      <c r="O477" s="50">
        <v>0</v>
      </c>
      <c r="P477" s="50">
        <v>0</v>
      </c>
      <c r="Q477" s="50">
        <v>0</v>
      </c>
      <c r="R477" s="50">
        <v>0</v>
      </c>
      <c r="S477" s="20"/>
      <c r="T477" s="41"/>
      <c r="U477" s="165"/>
      <c r="V477" s="20"/>
      <c r="W477" s="160"/>
      <c r="X477" s="20"/>
      <c r="Y477" s="160"/>
      <c r="Z477" s="20"/>
      <c r="AA477" s="131"/>
      <c r="AB477" s="131"/>
      <c r="AC477" s="20"/>
      <c r="AD477" s="20"/>
      <c r="AE477" s="20"/>
      <c r="AF477" s="20"/>
      <c r="AG477" s="20"/>
      <c r="AH477" s="20"/>
      <c r="AI477" s="137"/>
      <c r="AJ477" s="137"/>
      <c r="AK477" s="20"/>
      <c r="AL477" s="20"/>
      <c r="AM477" s="20"/>
      <c r="AN477" s="20"/>
      <c r="AO477" s="20"/>
      <c r="AP477" s="20"/>
      <c r="AQ477" s="20"/>
      <c r="AR477" s="57"/>
      <c r="AS477" s="132"/>
      <c r="AT477" s="20"/>
      <c r="AU477" s="20"/>
      <c r="AV477" s="131"/>
      <c r="AW477" s="132"/>
      <c r="AX477" s="20"/>
      <c r="AY477" s="20"/>
      <c r="AZ477" s="20"/>
      <c r="BG477" s="161"/>
      <c r="BL477" s="147"/>
      <c r="BM477" s="133"/>
      <c r="BN477" s="147"/>
      <c r="BS477" s="133"/>
      <c r="BT477" s="147"/>
    </row>
    <row r="478" spans="1:149" s="7" customFormat="1" ht="15.75" hidden="1" x14ac:dyDescent="0.25">
      <c r="A478" s="98"/>
      <c r="B478" s="95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121"/>
      <c r="N478" s="50">
        <v>0</v>
      </c>
      <c r="O478" s="50">
        <v>0</v>
      </c>
      <c r="P478" s="50">
        <v>0</v>
      </c>
      <c r="Q478" s="50">
        <v>0</v>
      </c>
      <c r="R478" s="50">
        <v>0</v>
      </c>
      <c r="S478" s="20"/>
      <c r="T478" s="41"/>
      <c r="U478" s="165"/>
      <c r="V478" s="20"/>
      <c r="W478" s="160"/>
      <c r="X478" s="20"/>
      <c r="Y478" s="160"/>
      <c r="Z478" s="20"/>
      <c r="AA478" s="131"/>
      <c r="AB478" s="131"/>
      <c r="AC478" s="20"/>
      <c r="AD478" s="20"/>
      <c r="AE478" s="20"/>
      <c r="AF478" s="20"/>
      <c r="AG478" s="20"/>
      <c r="AH478" s="20"/>
      <c r="AI478" s="137"/>
      <c r="AJ478" s="137"/>
      <c r="AK478" s="20"/>
      <c r="AL478" s="20"/>
      <c r="AM478" s="20"/>
      <c r="AN478" s="20"/>
      <c r="AO478" s="20"/>
      <c r="AP478" s="20"/>
      <c r="AQ478" s="20"/>
      <c r="AR478" s="57"/>
      <c r="AS478" s="132"/>
      <c r="AT478" s="20"/>
      <c r="AU478" s="20"/>
      <c r="AV478" s="131"/>
      <c r="AW478" s="132"/>
      <c r="AX478" s="20"/>
      <c r="AY478" s="20"/>
      <c r="AZ478" s="20"/>
      <c r="BG478" s="161"/>
      <c r="BL478" s="147"/>
      <c r="BM478" s="133"/>
      <c r="BN478" s="147"/>
      <c r="BS478" s="133"/>
      <c r="BT478" s="147"/>
    </row>
    <row r="479" spans="1:149" s="7" customFormat="1" hidden="1" x14ac:dyDescent="0.25">
      <c r="A479" s="43"/>
      <c r="B479" s="4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121"/>
      <c r="N479" s="50">
        <v>0</v>
      </c>
      <c r="O479" s="50">
        <v>0</v>
      </c>
      <c r="P479" s="50">
        <v>0</v>
      </c>
      <c r="Q479" s="50">
        <v>0</v>
      </c>
      <c r="R479" s="50">
        <v>0</v>
      </c>
      <c r="S479" s="20"/>
      <c r="T479" s="41"/>
      <c r="U479" s="165"/>
      <c r="V479" s="20"/>
      <c r="W479" s="160"/>
      <c r="X479" s="20"/>
      <c r="Y479" s="160"/>
      <c r="Z479" s="20"/>
      <c r="AA479" s="131"/>
      <c r="AB479" s="131"/>
      <c r="AC479" s="20"/>
      <c r="AD479" s="20"/>
      <c r="AE479" s="20"/>
      <c r="AF479" s="20"/>
      <c r="AG479" s="20"/>
      <c r="AH479" s="20"/>
      <c r="AI479" s="137"/>
      <c r="AJ479" s="137"/>
      <c r="AK479" s="20"/>
      <c r="AL479" s="20"/>
      <c r="AM479" s="20"/>
      <c r="AN479" s="20"/>
      <c r="AO479" s="20"/>
      <c r="AP479" s="20"/>
      <c r="AQ479" s="20"/>
      <c r="AR479" s="57"/>
      <c r="AS479" s="132"/>
      <c r="AT479" s="20"/>
      <c r="AU479" s="20"/>
      <c r="AV479" s="131"/>
      <c r="AW479" s="132"/>
      <c r="AX479" s="20"/>
      <c r="AY479" s="20"/>
      <c r="AZ479" s="20"/>
      <c r="BG479" s="161"/>
      <c r="BL479" s="147"/>
      <c r="BM479" s="133"/>
      <c r="BN479" s="147"/>
      <c r="BS479" s="133"/>
      <c r="BT479" s="147"/>
    </row>
    <row r="480" spans="1:149" s="7" customFormat="1" ht="15.75" hidden="1" x14ac:dyDescent="0.25">
      <c r="A480" s="85"/>
      <c r="B480" s="104"/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150"/>
      <c r="N480" s="90"/>
      <c r="O480" s="90"/>
      <c r="P480" s="90"/>
      <c r="Q480" s="90"/>
      <c r="R480" s="90"/>
      <c r="S480" s="20"/>
      <c r="T480" s="41"/>
      <c r="U480" s="165"/>
      <c r="V480" s="20"/>
      <c r="W480" s="160"/>
      <c r="X480" s="20"/>
      <c r="Y480" s="160"/>
      <c r="Z480" s="20"/>
      <c r="AA480" s="131"/>
      <c r="AB480" s="131"/>
      <c r="AC480" s="20"/>
      <c r="AD480" s="20"/>
      <c r="AE480" s="20"/>
      <c r="AF480" s="20"/>
      <c r="AG480" s="20"/>
      <c r="AH480" s="20"/>
      <c r="AI480" s="137"/>
      <c r="AJ480" s="137"/>
      <c r="AK480" s="20"/>
      <c r="AL480" s="20"/>
      <c r="AM480" s="20"/>
      <c r="AN480" s="20"/>
      <c r="AO480" s="20"/>
      <c r="AP480" s="20"/>
      <c r="AQ480" s="20"/>
      <c r="AR480" s="57"/>
      <c r="AS480" s="132"/>
      <c r="AT480" s="20"/>
      <c r="AU480" s="20"/>
      <c r="AV480" s="131"/>
      <c r="AW480" s="132"/>
      <c r="AX480" s="20"/>
      <c r="AY480" s="20"/>
      <c r="AZ480" s="20"/>
      <c r="BG480" s="161"/>
      <c r="BL480" s="147"/>
      <c r="BM480" s="133"/>
      <c r="BN480" s="147"/>
      <c r="BS480" s="133"/>
      <c r="BT480" s="147"/>
    </row>
    <row r="481" spans="1:72" s="7" customFormat="1" ht="15.75" hidden="1" x14ac:dyDescent="0.25">
      <c r="A481" s="98"/>
      <c r="B481" s="95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121"/>
      <c r="N481" s="50">
        <v>0</v>
      </c>
      <c r="O481" s="50">
        <v>0</v>
      </c>
      <c r="P481" s="50">
        <v>0</v>
      </c>
      <c r="Q481" s="50">
        <v>0</v>
      </c>
      <c r="R481" s="50">
        <v>0</v>
      </c>
      <c r="S481" s="20"/>
      <c r="T481" s="41"/>
      <c r="U481" s="165"/>
      <c r="V481" s="20"/>
      <c r="W481" s="160"/>
      <c r="X481" s="20"/>
      <c r="Y481" s="160"/>
      <c r="Z481" s="20"/>
      <c r="AA481" s="131"/>
      <c r="AB481" s="131"/>
      <c r="AC481" s="20"/>
      <c r="AD481" s="20"/>
      <c r="AE481" s="20"/>
      <c r="AF481" s="20"/>
      <c r="AG481" s="20"/>
      <c r="AH481" s="20"/>
      <c r="AI481" s="137"/>
      <c r="AJ481" s="137"/>
      <c r="AK481" s="20"/>
      <c r="AL481" s="20"/>
      <c r="AM481" s="20"/>
      <c r="AN481" s="20"/>
      <c r="AO481" s="20"/>
      <c r="AP481" s="20"/>
      <c r="AQ481" s="20"/>
      <c r="AR481" s="57"/>
      <c r="AS481" s="132"/>
      <c r="AT481" s="20"/>
      <c r="AU481" s="20"/>
      <c r="AV481" s="131"/>
      <c r="AW481" s="132"/>
      <c r="AX481" s="20"/>
      <c r="AY481" s="20"/>
      <c r="AZ481" s="20"/>
      <c r="BG481" s="161"/>
      <c r="BL481" s="147"/>
      <c r="BM481" s="133"/>
      <c r="BN481" s="147"/>
      <c r="BS481" s="133"/>
      <c r="BT481" s="147"/>
    </row>
    <row r="482" spans="1:72" s="7" customFormat="1" ht="15.75" hidden="1" x14ac:dyDescent="0.25">
      <c r="A482" s="98"/>
      <c r="B482" s="95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121"/>
      <c r="N482" s="50">
        <v>0</v>
      </c>
      <c r="O482" s="50">
        <v>0</v>
      </c>
      <c r="P482" s="50">
        <v>0</v>
      </c>
      <c r="Q482" s="50">
        <v>0</v>
      </c>
      <c r="R482" s="50">
        <v>0</v>
      </c>
      <c r="S482" s="20"/>
      <c r="T482" s="41"/>
      <c r="U482" s="165"/>
      <c r="V482" s="20"/>
      <c r="W482" s="160"/>
      <c r="X482" s="20"/>
      <c r="Y482" s="160"/>
      <c r="Z482" s="20"/>
      <c r="AA482" s="131"/>
      <c r="AB482" s="131"/>
      <c r="AC482" s="20"/>
      <c r="AD482" s="20"/>
      <c r="AE482" s="20"/>
      <c r="AF482" s="20"/>
      <c r="AG482" s="20"/>
      <c r="AH482" s="20"/>
      <c r="AI482" s="137"/>
      <c r="AJ482" s="137"/>
      <c r="AK482" s="20"/>
      <c r="AL482" s="20"/>
      <c r="AM482" s="20"/>
      <c r="AN482" s="20"/>
      <c r="AO482" s="20"/>
      <c r="AP482" s="20"/>
      <c r="AQ482" s="20"/>
      <c r="AR482" s="57"/>
      <c r="AS482" s="132"/>
      <c r="AT482" s="20"/>
      <c r="AU482" s="20"/>
      <c r="AV482" s="131"/>
      <c r="AW482" s="132"/>
      <c r="AX482" s="20"/>
      <c r="AY482" s="20"/>
      <c r="AZ482" s="20"/>
      <c r="BG482" s="161"/>
      <c r="BL482" s="147"/>
      <c r="BM482" s="133"/>
      <c r="BN482" s="147"/>
      <c r="BS482" s="133"/>
      <c r="BT482" s="147"/>
    </row>
    <row r="483" spans="1:72" s="49" customFormat="1" ht="15.75" hidden="1" x14ac:dyDescent="0.25">
      <c r="A483" s="98"/>
      <c r="B483" s="95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121"/>
      <c r="N483" s="50">
        <v>0</v>
      </c>
      <c r="O483" s="50">
        <v>0</v>
      </c>
      <c r="P483" s="50">
        <v>0</v>
      </c>
      <c r="Q483" s="50">
        <v>0</v>
      </c>
      <c r="R483" s="50">
        <v>0</v>
      </c>
      <c r="S483" s="20"/>
      <c r="T483" s="41"/>
      <c r="U483" s="165"/>
      <c r="V483" s="20"/>
      <c r="W483" s="160"/>
      <c r="X483" s="20"/>
      <c r="Y483" s="160"/>
      <c r="Z483" s="5"/>
      <c r="AA483" s="131"/>
      <c r="AB483" s="131"/>
      <c r="AC483" s="20"/>
      <c r="AI483" s="137"/>
      <c r="AJ483" s="137"/>
      <c r="AR483" s="57"/>
      <c r="AS483" s="132"/>
      <c r="AV483" s="131"/>
      <c r="AW483" s="132"/>
      <c r="BG483" s="161"/>
      <c r="BL483" s="147"/>
      <c r="BM483" s="133"/>
      <c r="BN483" s="147"/>
      <c r="BS483" s="133"/>
      <c r="BT483" s="147"/>
    </row>
    <row r="484" spans="1:72" s="7" customFormat="1" ht="15.75" hidden="1" x14ac:dyDescent="0.25">
      <c r="A484" s="98"/>
      <c r="B484" s="95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121"/>
      <c r="N484" s="50">
        <v>0</v>
      </c>
      <c r="O484" s="50">
        <v>0</v>
      </c>
      <c r="P484" s="50">
        <v>0</v>
      </c>
      <c r="Q484" s="50">
        <v>0</v>
      </c>
      <c r="R484" s="50">
        <v>0</v>
      </c>
      <c r="S484" s="20"/>
      <c r="T484" s="41"/>
      <c r="U484" s="165"/>
      <c r="V484" s="20"/>
      <c r="W484" s="160"/>
      <c r="X484" s="20"/>
      <c r="Y484" s="160"/>
      <c r="Z484" s="5"/>
      <c r="AA484" s="131"/>
      <c r="AB484" s="131"/>
      <c r="AC484" s="20"/>
      <c r="AI484" s="137"/>
      <c r="AJ484" s="137"/>
      <c r="AR484" s="57"/>
      <c r="AS484" s="132"/>
      <c r="AV484" s="131"/>
      <c r="AW484" s="132"/>
      <c r="BG484" s="161"/>
      <c r="BL484" s="147"/>
      <c r="BM484" s="133"/>
      <c r="BN484" s="147"/>
      <c r="BS484" s="133"/>
      <c r="BT484" s="147"/>
    </row>
    <row r="485" spans="1:72" s="7" customFormat="1" ht="15.75" hidden="1" x14ac:dyDescent="0.25">
      <c r="A485" s="98"/>
      <c r="B485" s="95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121"/>
      <c r="N485" s="50">
        <v>0</v>
      </c>
      <c r="O485" s="50">
        <v>0</v>
      </c>
      <c r="P485" s="50">
        <v>0</v>
      </c>
      <c r="Q485" s="50">
        <v>0</v>
      </c>
      <c r="R485" s="50">
        <v>0</v>
      </c>
      <c r="S485" s="20"/>
      <c r="T485" s="41"/>
      <c r="U485" s="165"/>
      <c r="V485" s="20"/>
      <c r="W485" s="160"/>
      <c r="X485" s="20"/>
      <c r="Y485" s="160"/>
      <c r="Z485" s="5"/>
      <c r="AA485" s="131"/>
      <c r="AB485" s="131"/>
      <c r="AC485" s="20"/>
      <c r="AI485" s="137"/>
      <c r="AJ485" s="137"/>
      <c r="AR485" s="57"/>
      <c r="AS485" s="132"/>
      <c r="AV485" s="131"/>
      <c r="AW485" s="132"/>
      <c r="BG485" s="161"/>
      <c r="BL485" s="147"/>
      <c r="BM485" s="133"/>
      <c r="BN485" s="147"/>
      <c r="BS485" s="133"/>
      <c r="BT485" s="147"/>
    </row>
    <row r="486" spans="1:72" s="7" customFormat="1" ht="15.75" hidden="1" x14ac:dyDescent="0.25">
      <c r="A486" s="98"/>
      <c r="B486" s="95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121"/>
      <c r="N486" s="50">
        <v>0</v>
      </c>
      <c r="O486" s="50">
        <v>0</v>
      </c>
      <c r="P486" s="50">
        <v>0</v>
      </c>
      <c r="Q486" s="50">
        <v>0</v>
      </c>
      <c r="R486" s="50">
        <v>0</v>
      </c>
      <c r="S486" s="20"/>
      <c r="T486" s="41"/>
      <c r="U486" s="165"/>
      <c r="V486" s="20"/>
      <c r="W486" s="160"/>
      <c r="X486" s="20"/>
      <c r="Y486" s="160"/>
      <c r="Z486" s="5"/>
      <c r="AA486" s="131"/>
      <c r="AB486" s="131"/>
      <c r="AC486" s="20"/>
      <c r="AI486" s="137"/>
      <c r="AJ486" s="137"/>
      <c r="AR486" s="57"/>
      <c r="AS486" s="132"/>
      <c r="AV486" s="131"/>
      <c r="AW486" s="132"/>
      <c r="BG486" s="161"/>
      <c r="BL486" s="147"/>
      <c r="BM486" s="133"/>
      <c r="BN486" s="147"/>
      <c r="BS486" s="133"/>
      <c r="BT486" s="147"/>
    </row>
    <row r="487" spans="1:72" s="7" customFormat="1" ht="15.75" hidden="1" x14ac:dyDescent="0.25">
      <c r="A487" s="98"/>
      <c r="B487" s="95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121"/>
      <c r="N487" s="50">
        <v>0</v>
      </c>
      <c r="O487" s="50">
        <v>0</v>
      </c>
      <c r="P487" s="50">
        <v>0</v>
      </c>
      <c r="Q487" s="50">
        <v>0</v>
      </c>
      <c r="R487" s="50">
        <v>0</v>
      </c>
      <c r="S487" s="20"/>
      <c r="T487" s="41"/>
      <c r="U487" s="165"/>
      <c r="V487" s="20"/>
      <c r="W487" s="160"/>
      <c r="X487" s="20"/>
      <c r="Y487" s="160"/>
      <c r="Z487" s="5"/>
      <c r="AA487" s="131"/>
      <c r="AB487" s="131"/>
      <c r="AC487" s="20"/>
      <c r="AI487" s="137"/>
      <c r="AJ487" s="137"/>
      <c r="AR487" s="57"/>
      <c r="AS487" s="132"/>
      <c r="AV487" s="131"/>
      <c r="AW487" s="132"/>
      <c r="BG487" s="161"/>
      <c r="BL487" s="147"/>
      <c r="BM487" s="133"/>
      <c r="BN487" s="147"/>
      <c r="BS487" s="133"/>
      <c r="BT487" s="147"/>
    </row>
    <row r="488" spans="1:72" s="7" customFormat="1" ht="15.75" hidden="1" x14ac:dyDescent="0.25">
      <c r="A488" s="105"/>
      <c r="B488" s="104"/>
      <c r="C488" s="89"/>
      <c r="D488" s="89"/>
      <c r="E488" s="89"/>
      <c r="F488" s="89"/>
      <c r="G488" s="89"/>
      <c r="H488" s="89"/>
      <c r="I488" s="89"/>
      <c r="J488" s="89"/>
      <c r="K488" s="89"/>
      <c r="L488" s="89"/>
      <c r="M488" s="150"/>
      <c r="N488" s="90"/>
      <c r="O488" s="90"/>
      <c r="P488" s="90"/>
      <c r="Q488" s="90"/>
      <c r="R488" s="90"/>
      <c r="S488" s="20"/>
      <c r="T488" s="41"/>
      <c r="U488" s="165"/>
      <c r="V488" s="20"/>
      <c r="W488" s="160"/>
      <c r="X488" s="20"/>
      <c r="Y488" s="160"/>
      <c r="Z488" s="5"/>
      <c r="AA488" s="131"/>
      <c r="AB488" s="131"/>
      <c r="AC488" s="20"/>
      <c r="AI488" s="137"/>
      <c r="AJ488" s="137"/>
      <c r="AR488" s="57"/>
      <c r="AS488" s="132"/>
      <c r="AV488" s="131"/>
      <c r="AW488" s="132"/>
      <c r="BG488" s="161"/>
      <c r="BL488" s="147"/>
      <c r="BM488" s="133"/>
      <c r="BN488" s="147"/>
      <c r="BS488" s="133"/>
      <c r="BT488" s="147"/>
    </row>
    <row r="489" spans="1:72" s="7" customFormat="1" hidden="1" x14ac:dyDescent="0.25">
      <c r="A489" s="27"/>
      <c r="B489" s="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121"/>
      <c r="N489" s="50">
        <v>0</v>
      </c>
      <c r="O489" s="50">
        <v>0</v>
      </c>
      <c r="P489" s="50">
        <v>0</v>
      </c>
      <c r="Q489" s="50">
        <v>0</v>
      </c>
      <c r="R489" s="50">
        <v>0</v>
      </c>
      <c r="S489" s="20"/>
      <c r="T489" s="41"/>
      <c r="U489" s="165"/>
      <c r="V489" s="20"/>
      <c r="W489" s="160"/>
      <c r="X489" s="20"/>
      <c r="Y489" s="160"/>
      <c r="Z489" s="5"/>
      <c r="AA489" s="131"/>
      <c r="AB489" s="131"/>
      <c r="AC489" s="20"/>
      <c r="AI489" s="137"/>
      <c r="AJ489" s="137"/>
      <c r="AR489" s="57"/>
      <c r="AS489" s="132"/>
      <c r="AV489" s="131"/>
      <c r="AW489" s="132"/>
      <c r="BG489" s="161"/>
      <c r="BL489" s="147"/>
      <c r="BM489" s="133"/>
      <c r="BN489" s="147"/>
      <c r="BS489" s="133"/>
      <c r="BT489" s="147"/>
    </row>
    <row r="490" spans="1:72" s="7" customFormat="1" hidden="1" x14ac:dyDescent="0.25">
      <c r="A490" s="27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121"/>
      <c r="N490" s="50">
        <v>0</v>
      </c>
      <c r="O490" s="50">
        <v>0</v>
      </c>
      <c r="P490" s="50">
        <v>0</v>
      </c>
      <c r="Q490" s="50">
        <v>0</v>
      </c>
      <c r="R490" s="50">
        <v>0</v>
      </c>
      <c r="S490" s="20"/>
      <c r="T490" s="41"/>
      <c r="U490" s="165"/>
      <c r="V490" s="20"/>
      <c r="W490" s="160"/>
      <c r="X490" s="20"/>
      <c r="Y490" s="160"/>
      <c r="Z490" s="5"/>
      <c r="AA490" s="131"/>
      <c r="AB490" s="131"/>
      <c r="AC490" s="20"/>
      <c r="AI490" s="137"/>
      <c r="AJ490" s="137"/>
      <c r="AR490" s="57"/>
      <c r="AS490" s="132"/>
      <c r="AV490" s="131"/>
      <c r="AW490" s="132"/>
      <c r="BG490" s="161"/>
      <c r="BL490" s="147"/>
      <c r="BM490" s="133"/>
      <c r="BN490" s="147"/>
      <c r="BS490" s="133"/>
      <c r="BT490" s="147"/>
    </row>
    <row r="491" spans="1:72" s="7" customFormat="1" hidden="1" x14ac:dyDescent="0.25">
      <c r="A491" s="27"/>
      <c r="B491" s="3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>
        <v>0</v>
      </c>
      <c r="O491" s="9">
        <v>0</v>
      </c>
      <c r="P491" s="9">
        <v>0</v>
      </c>
      <c r="Q491" s="9">
        <v>0</v>
      </c>
      <c r="R491" s="9">
        <v>0</v>
      </c>
      <c r="S491" s="20"/>
      <c r="T491" s="41"/>
      <c r="U491" s="165"/>
      <c r="V491" s="20"/>
      <c r="W491" s="160"/>
      <c r="X491" s="20"/>
      <c r="Y491" s="160"/>
      <c r="Z491" s="5"/>
      <c r="AA491" s="131"/>
      <c r="AB491" s="131"/>
      <c r="AC491" s="20"/>
      <c r="AI491" s="137"/>
      <c r="AJ491" s="137"/>
      <c r="AR491" s="57"/>
      <c r="AS491" s="132"/>
      <c r="AV491" s="131"/>
      <c r="AW491" s="132"/>
      <c r="BG491" s="161"/>
      <c r="BL491" s="147"/>
      <c r="BM491" s="133"/>
      <c r="BN491" s="147"/>
      <c r="BS491" s="133"/>
      <c r="BT491" s="147"/>
    </row>
    <row r="492" spans="1:72" s="7" customFormat="1" hidden="1" x14ac:dyDescent="0.25">
      <c r="A492" s="27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121"/>
      <c r="N492" s="50">
        <v>0</v>
      </c>
      <c r="O492" s="50">
        <v>0</v>
      </c>
      <c r="P492" s="50">
        <v>0</v>
      </c>
      <c r="Q492" s="50">
        <v>0</v>
      </c>
      <c r="R492" s="50">
        <v>0</v>
      </c>
      <c r="S492" s="20"/>
      <c r="T492" s="41"/>
      <c r="U492" s="165"/>
      <c r="V492" s="20"/>
      <c r="W492" s="160"/>
      <c r="X492" s="20"/>
      <c r="Y492" s="160"/>
      <c r="Z492" s="5"/>
      <c r="AA492" s="131"/>
      <c r="AB492" s="131"/>
      <c r="AC492" s="20"/>
      <c r="AI492" s="137"/>
      <c r="AJ492" s="137"/>
      <c r="AR492" s="57"/>
      <c r="AS492" s="132"/>
      <c r="AV492" s="131"/>
      <c r="AW492" s="132"/>
      <c r="BG492" s="161"/>
      <c r="BL492" s="147"/>
      <c r="BM492" s="133"/>
      <c r="BN492" s="147"/>
      <c r="BS492" s="133"/>
      <c r="BT492" s="147"/>
    </row>
    <row r="493" spans="1:72" s="7" customFormat="1" hidden="1" x14ac:dyDescent="0.25">
      <c r="A493" s="27"/>
      <c r="B493" s="38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54"/>
      <c r="N493" s="65">
        <v>0</v>
      </c>
      <c r="O493" s="65">
        <v>0</v>
      </c>
      <c r="P493" s="65">
        <v>0</v>
      </c>
      <c r="Q493" s="65">
        <v>0</v>
      </c>
      <c r="R493" s="65">
        <v>0</v>
      </c>
      <c r="S493" s="20"/>
      <c r="T493" s="41"/>
      <c r="U493" s="165"/>
      <c r="V493" s="20"/>
      <c r="W493" s="160"/>
      <c r="X493" s="20"/>
      <c r="Y493" s="160"/>
      <c r="Z493" s="5"/>
      <c r="AA493" s="131"/>
      <c r="AB493" s="131"/>
      <c r="AC493" s="20"/>
      <c r="AI493" s="137"/>
      <c r="AJ493" s="137"/>
      <c r="AR493" s="57"/>
      <c r="AS493" s="132"/>
      <c r="AV493" s="131"/>
      <c r="AW493" s="132"/>
      <c r="BG493" s="161"/>
      <c r="BL493" s="147"/>
      <c r="BM493" s="133"/>
      <c r="BN493" s="147"/>
      <c r="BS493" s="133"/>
      <c r="BT493" s="147"/>
    </row>
    <row r="494" spans="1:72" s="7" customFormat="1" ht="15.75" hidden="1" x14ac:dyDescent="0.25">
      <c r="A494" s="85"/>
      <c r="B494" s="104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149"/>
      <c r="N494" s="88"/>
      <c r="O494" s="88"/>
      <c r="P494" s="88"/>
      <c r="Q494" s="88"/>
      <c r="R494" s="88"/>
      <c r="S494" s="20"/>
      <c r="T494" s="41"/>
      <c r="U494" s="165"/>
      <c r="V494" s="20"/>
      <c r="W494" s="160"/>
      <c r="X494" s="20"/>
      <c r="Y494" s="160"/>
      <c r="Z494" s="5"/>
      <c r="AA494" s="131"/>
      <c r="AB494" s="131"/>
      <c r="AC494" s="20"/>
      <c r="AI494" s="137"/>
      <c r="AJ494" s="137"/>
      <c r="AR494" s="57"/>
      <c r="AS494" s="132"/>
      <c r="AV494" s="131"/>
      <c r="AW494" s="132"/>
      <c r="BG494" s="161"/>
      <c r="BL494" s="147"/>
      <c r="BM494" s="133"/>
      <c r="BN494" s="147"/>
      <c r="BS494" s="133"/>
      <c r="BT494" s="147"/>
    </row>
    <row r="495" spans="1:72" s="7" customFormat="1" ht="15.75" hidden="1" x14ac:dyDescent="0.25">
      <c r="A495" s="27"/>
      <c r="B495" s="95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121"/>
      <c r="N495" s="50">
        <v>0</v>
      </c>
      <c r="O495" s="50">
        <v>0</v>
      </c>
      <c r="P495" s="50">
        <v>0</v>
      </c>
      <c r="Q495" s="50">
        <v>0</v>
      </c>
      <c r="R495" s="50">
        <v>0</v>
      </c>
      <c r="S495" s="20"/>
      <c r="T495" s="41"/>
      <c r="U495" s="165"/>
      <c r="V495" s="20"/>
      <c r="W495" s="160"/>
      <c r="X495" s="20"/>
      <c r="Y495" s="160"/>
      <c r="Z495" s="5"/>
      <c r="AA495" s="131"/>
      <c r="AB495" s="131"/>
      <c r="AC495" s="20"/>
      <c r="AI495" s="137"/>
      <c r="AJ495" s="137"/>
      <c r="AR495" s="57"/>
      <c r="AS495" s="132"/>
      <c r="AV495" s="131"/>
      <c r="AW495" s="132"/>
      <c r="BG495" s="161"/>
      <c r="BL495" s="147"/>
      <c r="BM495" s="133"/>
      <c r="BN495" s="147"/>
      <c r="BS495" s="133"/>
      <c r="BT495" s="147"/>
    </row>
    <row r="496" spans="1:72" s="7" customFormat="1" ht="15.75" hidden="1" x14ac:dyDescent="0.25">
      <c r="A496" s="27"/>
      <c r="B496" s="95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121"/>
      <c r="N496" s="50">
        <v>0</v>
      </c>
      <c r="O496" s="50">
        <v>0</v>
      </c>
      <c r="P496" s="50">
        <v>0</v>
      </c>
      <c r="Q496" s="50">
        <v>0</v>
      </c>
      <c r="R496" s="50">
        <v>0</v>
      </c>
      <c r="S496" s="20"/>
      <c r="T496" s="41"/>
      <c r="U496" s="165"/>
      <c r="V496" s="20"/>
      <c r="W496" s="160"/>
      <c r="X496" s="20"/>
      <c r="Y496" s="160"/>
      <c r="Z496" s="5"/>
      <c r="AA496" s="131"/>
      <c r="AB496" s="131"/>
      <c r="AC496" s="20"/>
      <c r="AI496" s="137"/>
      <c r="AJ496" s="137"/>
      <c r="AR496" s="57"/>
      <c r="AS496" s="132"/>
      <c r="AV496" s="131"/>
      <c r="AW496" s="132"/>
      <c r="BG496" s="161"/>
      <c r="BL496" s="147"/>
      <c r="BM496" s="133"/>
      <c r="BN496" s="147"/>
      <c r="BS496" s="133"/>
      <c r="BT496" s="147"/>
    </row>
    <row r="497" spans="1:72" s="7" customFormat="1" ht="15.75" hidden="1" x14ac:dyDescent="0.25">
      <c r="A497" s="27"/>
      <c r="B497" s="95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121"/>
      <c r="N497" s="50">
        <v>0</v>
      </c>
      <c r="O497" s="50">
        <v>0</v>
      </c>
      <c r="P497" s="50">
        <v>0</v>
      </c>
      <c r="Q497" s="50">
        <v>0</v>
      </c>
      <c r="R497" s="50">
        <v>0</v>
      </c>
      <c r="S497" s="20"/>
      <c r="T497" s="41"/>
      <c r="U497" s="165"/>
      <c r="V497" s="20"/>
      <c r="W497" s="160"/>
      <c r="X497" s="20"/>
      <c r="Y497" s="160"/>
      <c r="Z497" s="5"/>
      <c r="AA497" s="131"/>
      <c r="AB497" s="131"/>
      <c r="AC497" s="20"/>
      <c r="AI497" s="137"/>
      <c r="AJ497" s="137"/>
      <c r="AR497" s="57"/>
      <c r="AS497" s="132"/>
      <c r="AV497" s="131"/>
      <c r="AW497" s="132"/>
      <c r="BG497" s="161"/>
      <c r="BL497" s="147"/>
      <c r="BM497" s="133"/>
      <c r="BN497" s="147"/>
      <c r="BS497" s="133"/>
      <c r="BT497" s="147"/>
    </row>
    <row r="498" spans="1:72" s="7" customFormat="1" ht="15.75" hidden="1" x14ac:dyDescent="0.25">
      <c r="A498" s="85"/>
      <c r="B498" s="104"/>
      <c r="C498" s="89"/>
      <c r="D498" s="89"/>
      <c r="E498" s="89"/>
      <c r="F498" s="89"/>
      <c r="G498" s="89"/>
      <c r="H498" s="89"/>
      <c r="I498" s="89"/>
      <c r="J498" s="89"/>
      <c r="K498" s="89"/>
      <c r="L498" s="89"/>
      <c r="M498" s="150"/>
      <c r="N498" s="90"/>
      <c r="O498" s="90"/>
      <c r="P498" s="90"/>
      <c r="Q498" s="90"/>
      <c r="R498" s="90"/>
      <c r="S498" s="20"/>
      <c r="T498" s="41"/>
      <c r="U498" s="165"/>
      <c r="V498" s="20"/>
      <c r="W498" s="160"/>
      <c r="X498" s="20"/>
      <c r="Y498" s="160"/>
      <c r="Z498" s="5"/>
      <c r="AA498" s="131"/>
      <c r="AB498" s="131"/>
      <c r="AC498" s="20"/>
      <c r="AI498" s="137"/>
      <c r="AJ498" s="137"/>
      <c r="AR498" s="57"/>
      <c r="AS498" s="132"/>
      <c r="AV498" s="131"/>
      <c r="AW498" s="132"/>
      <c r="BG498" s="161"/>
      <c r="BL498" s="147"/>
      <c r="BM498" s="133"/>
      <c r="BN498" s="147"/>
      <c r="BS498" s="133"/>
      <c r="BT498" s="147"/>
    </row>
    <row r="499" spans="1:72" s="7" customFormat="1" ht="15.75" hidden="1" x14ac:dyDescent="0.25">
      <c r="A499" s="27"/>
      <c r="B499" s="95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121"/>
      <c r="N499" s="50">
        <v>0</v>
      </c>
      <c r="O499" s="50">
        <v>0</v>
      </c>
      <c r="P499" s="50">
        <v>0</v>
      </c>
      <c r="Q499" s="50">
        <v>0</v>
      </c>
      <c r="R499" s="50">
        <v>0</v>
      </c>
      <c r="S499" s="20"/>
      <c r="T499" s="41"/>
      <c r="U499" s="165"/>
      <c r="V499" s="20"/>
      <c r="W499" s="160"/>
      <c r="X499" s="20"/>
      <c r="Y499" s="160"/>
      <c r="Z499" s="5"/>
      <c r="AA499" s="131"/>
      <c r="AB499" s="131"/>
      <c r="AC499" s="20"/>
      <c r="AI499" s="137"/>
      <c r="AJ499" s="137"/>
      <c r="AR499" s="57"/>
      <c r="AS499" s="132"/>
      <c r="AV499" s="131"/>
      <c r="AW499" s="132"/>
      <c r="BG499" s="161"/>
      <c r="BL499" s="147"/>
      <c r="BM499" s="133"/>
      <c r="BN499" s="147"/>
      <c r="BS499" s="133"/>
      <c r="BT499" s="147"/>
    </row>
    <row r="500" spans="1:72" s="7" customFormat="1" ht="15.75" hidden="1" x14ac:dyDescent="0.25">
      <c r="A500" s="27"/>
      <c r="B500" s="95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121"/>
      <c r="N500" s="50">
        <v>0</v>
      </c>
      <c r="O500" s="50">
        <v>0</v>
      </c>
      <c r="P500" s="50">
        <v>0</v>
      </c>
      <c r="Q500" s="50">
        <v>0</v>
      </c>
      <c r="R500" s="50">
        <v>0</v>
      </c>
      <c r="S500" s="20"/>
      <c r="T500" s="41"/>
      <c r="U500" s="165"/>
      <c r="V500" s="20"/>
      <c r="W500" s="160"/>
      <c r="X500" s="20"/>
      <c r="Y500" s="160"/>
      <c r="Z500" s="5"/>
      <c r="AA500" s="131"/>
      <c r="AB500" s="131"/>
      <c r="AC500" s="20"/>
      <c r="AI500" s="137"/>
      <c r="AJ500" s="137"/>
      <c r="AR500" s="57"/>
      <c r="AS500" s="132"/>
      <c r="AV500" s="131"/>
      <c r="AW500" s="132"/>
      <c r="BG500" s="161"/>
      <c r="BL500" s="147"/>
      <c r="BM500" s="133"/>
      <c r="BN500" s="147"/>
      <c r="BS500" s="133"/>
      <c r="BT500" s="147"/>
    </row>
    <row r="501" spans="1:72" s="7" customFormat="1" ht="15.75" hidden="1" x14ac:dyDescent="0.25">
      <c r="A501" s="85"/>
      <c r="B501" s="104"/>
      <c r="C501" s="112"/>
      <c r="D501" s="89"/>
      <c r="E501" s="89"/>
      <c r="F501" s="89"/>
      <c r="G501" s="89"/>
      <c r="H501" s="89"/>
      <c r="I501" s="89"/>
      <c r="J501" s="89"/>
      <c r="K501" s="89"/>
      <c r="L501" s="89"/>
      <c r="M501" s="150"/>
      <c r="N501" s="90"/>
      <c r="O501" s="90"/>
      <c r="P501" s="90"/>
      <c r="Q501" s="90"/>
      <c r="R501" s="90"/>
      <c r="S501" s="20"/>
      <c r="T501" s="41"/>
      <c r="U501" s="165"/>
      <c r="V501" s="20"/>
      <c r="W501" s="160"/>
      <c r="X501" s="20"/>
      <c r="Y501" s="160"/>
      <c r="Z501" s="5"/>
      <c r="AA501" s="131"/>
      <c r="AB501" s="131"/>
      <c r="AC501" s="20"/>
      <c r="AI501" s="137"/>
      <c r="AJ501" s="137"/>
      <c r="AR501" s="57"/>
      <c r="AS501" s="132"/>
      <c r="AV501" s="131"/>
      <c r="AW501" s="132"/>
      <c r="BG501" s="161"/>
      <c r="BL501" s="147"/>
      <c r="BM501" s="133"/>
      <c r="BN501" s="147"/>
      <c r="BS501" s="133"/>
      <c r="BT501" s="147"/>
    </row>
    <row r="502" spans="1:72" s="7" customFormat="1" ht="15.75" hidden="1" x14ac:dyDescent="0.25">
      <c r="A502" s="27"/>
      <c r="B502" s="138"/>
      <c r="C502" s="55"/>
      <c r="D502" s="2"/>
      <c r="E502" s="2"/>
      <c r="F502" s="2"/>
      <c r="G502" s="2"/>
      <c r="H502" s="2"/>
      <c r="I502" s="2"/>
      <c r="J502" s="2"/>
      <c r="K502" s="2"/>
      <c r="L502" s="2"/>
      <c r="M502" s="121"/>
      <c r="N502" s="50">
        <v>0</v>
      </c>
      <c r="O502" s="50">
        <v>0</v>
      </c>
      <c r="P502" s="50">
        <v>0</v>
      </c>
      <c r="Q502" s="50">
        <v>0</v>
      </c>
      <c r="R502" s="50">
        <v>0</v>
      </c>
      <c r="S502" s="20"/>
      <c r="T502" s="41"/>
      <c r="U502" s="165"/>
      <c r="V502" s="20"/>
      <c r="W502" s="160"/>
      <c r="X502" s="20"/>
      <c r="Y502" s="160"/>
      <c r="Z502" s="5"/>
      <c r="AA502" s="131"/>
      <c r="AB502" s="131"/>
      <c r="AC502" s="20"/>
      <c r="AI502" s="137"/>
      <c r="AJ502" s="137"/>
      <c r="AR502" s="57"/>
      <c r="AS502" s="132"/>
      <c r="AV502" s="131"/>
      <c r="AW502" s="132"/>
      <c r="BG502" s="161"/>
      <c r="BL502" s="147"/>
      <c r="BM502" s="133"/>
      <c r="BN502" s="147"/>
      <c r="BS502" s="133"/>
      <c r="BT502" s="147"/>
    </row>
    <row r="503" spans="1:72" s="7" customFormat="1" ht="15.75" hidden="1" x14ac:dyDescent="0.25">
      <c r="A503" s="27"/>
      <c r="B503" s="95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121"/>
      <c r="N503" s="50">
        <v>0</v>
      </c>
      <c r="O503" s="50">
        <v>0</v>
      </c>
      <c r="P503" s="50">
        <v>0</v>
      </c>
      <c r="Q503" s="50">
        <v>0</v>
      </c>
      <c r="R503" s="50">
        <v>0</v>
      </c>
      <c r="S503" s="20"/>
      <c r="T503" s="41"/>
      <c r="U503" s="165"/>
      <c r="V503" s="20"/>
      <c r="W503" s="160"/>
      <c r="X503" s="20"/>
      <c r="Y503" s="160"/>
      <c r="Z503" s="5"/>
      <c r="AA503" s="131"/>
      <c r="AB503" s="131"/>
      <c r="AC503" s="20"/>
      <c r="AI503" s="137"/>
      <c r="AJ503" s="137"/>
      <c r="AR503" s="57"/>
      <c r="AS503" s="132"/>
      <c r="AV503" s="131"/>
      <c r="AW503" s="132"/>
      <c r="BG503" s="161"/>
      <c r="BL503" s="147"/>
      <c r="BM503" s="133"/>
      <c r="BN503" s="147"/>
      <c r="BS503" s="133"/>
      <c r="BT503" s="147"/>
    </row>
    <row r="504" spans="1:72" s="7" customFormat="1" ht="15.75" hidden="1" x14ac:dyDescent="0.25">
      <c r="A504" s="27"/>
      <c r="B504" s="10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121"/>
      <c r="N504" s="50"/>
      <c r="O504" s="50"/>
      <c r="P504" s="50"/>
      <c r="Q504" s="50"/>
      <c r="R504" s="50"/>
      <c r="S504" s="20"/>
      <c r="T504" s="41"/>
      <c r="U504" s="165"/>
      <c r="V504" s="20"/>
      <c r="W504" s="160"/>
      <c r="X504" s="20"/>
      <c r="Y504" s="160"/>
      <c r="Z504" s="5"/>
      <c r="AA504" s="131"/>
      <c r="AB504" s="131"/>
      <c r="AC504" s="20"/>
      <c r="AI504" s="137"/>
      <c r="AJ504" s="137"/>
      <c r="AR504" s="57"/>
      <c r="AS504" s="132"/>
      <c r="AV504" s="131"/>
      <c r="AW504" s="132"/>
      <c r="BG504" s="161"/>
      <c r="BL504" s="147"/>
      <c r="BM504" s="133"/>
      <c r="BN504" s="147"/>
      <c r="BS504" s="133"/>
      <c r="BT504" s="147"/>
    </row>
    <row r="505" spans="1:72" s="7" customFormat="1" hidden="1" x14ac:dyDescent="0.25">
      <c r="A505" s="61"/>
      <c r="B505" s="60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151"/>
      <c r="N505" s="68">
        <v>0</v>
      </c>
      <c r="O505" s="68">
        <v>0</v>
      </c>
      <c r="P505" s="68">
        <v>0</v>
      </c>
      <c r="Q505" s="68">
        <v>0</v>
      </c>
      <c r="R505" s="68">
        <v>0</v>
      </c>
      <c r="S505" s="20"/>
      <c r="T505" s="41"/>
      <c r="U505" s="165"/>
      <c r="V505" s="20"/>
      <c r="W505" s="160"/>
      <c r="X505" s="20"/>
      <c r="Y505" s="160"/>
      <c r="Z505" s="5"/>
      <c r="AA505" s="131"/>
      <c r="AB505" s="131"/>
      <c r="AC505" s="20"/>
      <c r="AI505" s="137"/>
      <c r="AJ505" s="137"/>
      <c r="AR505" s="57"/>
      <c r="AS505" s="132"/>
      <c r="AV505" s="131"/>
      <c r="AW505" s="132"/>
      <c r="BG505" s="161"/>
      <c r="BL505" s="147"/>
      <c r="BM505" s="133"/>
      <c r="BN505" s="147"/>
      <c r="BS505" s="133"/>
      <c r="BT505" s="147"/>
    </row>
    <row r="506" spans="1:72" s="7" customFormat="1" hidden="1" x14ac:dyDescent="0.25">
      <c r="A506" s="61"/>
      <c r="B506" s="60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151"/>
      <c r="N506" s="68">
        <v>0</v>
      </c>
      <c r="O506" s="68">
        <v>0</v>
      </c>
      <c r="P506" s="68">
        <v>0</v>
      </c>
      <c r="Q506" s="68">
        <v>0</v>
      </c>
      <c r="R506" s="68">
        <v>0</v>
      </c>
      <c r="S506" s="20"/>
      <c r="T506" s="41"/>
      <c r="U506" s="165"/>
      <c r="V506" s="20"/>
      <c r="W506" s="160"/>
      <c r="X506" s="20"/>
      <c r="Y506" s="160"/>
      <c r="Z506" s="5"/>
      <c r="AA506" s="131"/>
      <c r="AB506" s="131"/>
      <c r="AC506" s="20"/>
      <c r="AI506" s="137"/>
      <c r="AJ506" s="137"/>
      <c r="AR506" s="57"/>
      <c r="AS506" s="132"/>
      <c r="AV506" s="131"/>
      <c r="AW506" s="132"/>
      <c r="BG506" s="161"/>
      <c r="BL506" s="147"/>
      <c r="BM506" s="133"/>
      <c r="BN506" s="147"/>
      <c r="BS506" s="133"/>
      <c r="BT506" s="147"/>
    </row>
    <row r="507" spans="1:72" s="7" customFormat="1" hidden="1" x14ac:dyDescent="0.25">
      <c r="A507" s="61"/>
      <c r="B507" s="60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151"/>
      <c r="N507" s="68">
        <v>0</v>
      </c>
      <c r="O507" s="68">
        <v>0</v>
      </c>
      <c r="P507" s="68">
        <v>0</v>
      </c>
      <c r="Q507" s="68">
        <v>0</v>
      </c>
      <c r="R507" s="68">
        <v>0</v>
      </c>
      <c r="S507" s="20"/>
      <c r="T507" s="41"/>
      <c r="U507" s="165"/>
      <c r="V507" s="20"/>
      <c r="W507" s="160"/>
      <c r="X507" s="20"/>
      <c r="Y507" s="160"/>
      <c r="Z507" s="5"/>
      <c r="AA507" s="131"/>
      <c r="AB507" s="131"/>
      <c r="AC507" s="20"/>
      <c r="AI507" s="137"/>
      <c r="AJ507" s="137"/>
      <c r="AR507" s="57"/>
      <c r="AS507" s="132"/>
      <c r="AV507" s="131"/>
      <c r="AW507" s="132"/>
      <c r="BG507" s="161"/>
      <c r="BL507" s="147"/>
      <c r="BM507" s="133"/>
      <c r="BN507" s="147"/>
      <c r="BS507" s="133"/>
      <c r="BT507" s="147"/>
    </row>
    <row r="508" spans="1:72" s="7" customFormat="1" ht="15.75" hidden="1" x14ac:dyDescent="0.25">
      <c r="A508" s="85"/>
      <c r="B508" s="104"/>
      <c r="C508" s="89"/>
      <c r="D508" s="89"/>
      <c r="E508" s="89"/>
      <c r="F508" s="89"/>
      <c r="G508" s="89"/>
      <c r="H508" s="89"/>
      <c r="I508" s="89"/>
      <c r="J508" s="89"/>
      <c r="K508" s="89"/>
      <c r="L508" s="89"/>
      <c r="M508" s="150"/>
      <c r="N508" s="90"/>
      <c r="O508" s="90"/>
      <c r="P508" s="90"/>
      <c r="Q508" s="90"/>
      <c r="R508" s="90"/>
      <c r="S508" s="20"/>
      <c r="T508" s="41"/>
      <c r="U508" s="165"/>
      <c r="V508" s="20"/>
      <c r="W508" s="160"/>
      <c r="X508" s="20"/>
      <c r="Y508" s="160"/>
      <c r="Z508" s="5"/>
      <c r="AA508" s="131"/>
      <c r="AB508" s="131"/>
      <c r="AC508" s="20"/>
      <c r="AI508" s="137"/>
      <c r="AJ508" s="137"/>
      <c r="AR508" s="57"/>
      <c r="AS508" s="132"/>
      <c r="AV508" s="131"/>
      <c r="AW508" s="132"/>
      <c r="BG508" s="161"/>
      <c r="BL508" s="147"/>
      <c r="BM508" s="133"/>
      <c r="BN508" s="147"/>
      <c r="BS508" s="133"/>
      <c r="BT508" s="147"/>
    </row>
    <row r="509" spans="1:72" s="7" customFormat="1" hidden="1" x14ac:dyDescent="0.25">
      <c r="A509" s="27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121"/>
      <c r="N509" s="50">
        <v>0</v>
      </c>
      <c r="O509" s="50">
        <v>0</v>
      </c>
      <c r="P509" s="50">
        <v>0</v>
      </c>
      <c r="Q509" s="50">
        <v>0</v>
      </c>
      <c r="R509" s="50">
        <v>0</v>
      </c>
      <c r="S509" s="20"/>
      <c r="T509" s="41"/>
      <c r="U509" s="165"/>
      <c r="V509" s="20"/>
      <c r="W509" s="160"/>
      <c r="X509" s="20"/>
      <c r="Y509" s="160"/>
      <c r="Z509" s="5"/>
      <c r="AA509" s="131"/>
      <c r="AB509" s="131"/>
      <c r="AC509" s="20"/>
      <c r="AI509" s="137"/>
      <c r="AJ509" s="137"/>
      <c r="AR509" s="57"/>
      <c r="AS509" s="132"/>
      <c r="AV509" s="131"/>
      <c r="AW509" s="132"/>
      <c r="BG509" s="161"/>
      <c r="BL509" s="147"/>
      <c r="BM509" s="133"/>
      <c r="BN509" s="147"/>
      <c r="BS509" s="133"/>
      <c r="BT509" s="147"/>
    </row>
    <row r="510" spans="1:72" s="7" customFormat="1" hidden="1" x14ac:dyDescent="0.25">
      <c r="A510" s="27"/>
      <c r="B510" s="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121"/>
      <c r="N510" s="50">
        <v>0</v>
      </c>
      <c r="O510" s="50">
        <v>0</v>
      </c>
      <c r="P510" s="50">
        <v>0</v>
      </c>
      <c r="Q510" s="50">
        <v>0</v>
      </c>
      <c r="R510" s="50">
        <v>0</v>
      </c>
      <c r="S510" s="20"/>
      <c r="T510" s="41"/>
      <c r="U510" s="165"/>
      <c r="V510" s="20"/>
      <c r="W510" s="160"/>
      <c r="X510" s="20"/>
      <c r="Y510" s="160"/>
      <c r="Z510" s="5"/>
      <c r="AA510" s="131"/>
      <c r="AB510" s="131"/>
      <c r="AC510" s="20"/>
      <c r="AI510" s="137"/>
      <c r="AJ510" s="137"/>
      <c r="AR510" s="57"/>
      <c r="AS510" s="132"/>
      <c r="AV510" s="131"/>
      <c r="AW510" s="132"/>
      <c r="BG510" s="161"/>
      <c r="BL510" s="147"/>
      <c r="BM510" s="133"/>
      <c r="BN510" s="147"/>
      <c r="BS510" s="133"/>
      <c r="BT510" s="147"/>
    </row>
    <row r="511" spans="1:72" s="7" customFormat="1" hidden="1" x14ac:dyDescent="0.25">
      <c r="A511" s="27"/>
      <c r="B511" s="139"/>
      <c r="C511" s="55"/>
      <c r="D511" s="2"/>
      <c r="E511" s="2"/>
      <c r="F511" s="2"/>
      <c r="G511" s="2"/>
      <c r="H511" s="2"/>
      <c r="I511" s="2"/>
      <c r="J511" s="2"/>
      <c r="K511" s="2"/>
      <c r="L511" s="2"/>
      <c r="M511" s="121"/>
      <c r="N511" s="50">
        <v>0</v>
      </c>
      <c r="O511" s="50">
        <v>0</v>
      </c>
      <c r="P511" s="50">
        <v>0</v>
      </c>
      <c r="Q511" s="50">
        <v>0</v>
      </c>
      <c r="R511" s="50">
        <v>0</v>
      </c>
      <c r="S511" s="20"/>
      <c r="T511" s="41"/>
      <c r="U511" s="165"/>
      <c r="V511" s="20"/>
      <c r="W511" s="160"/>
      <c r="X511" s="20"/>
      <c r="Y511" s="160"/>
      <c r="Z511" s="5"/>
      <c r="AA511" s="131"/>
      <c r="AB511" s="131"/>
      <c r="AC511" s="20"/>
      <c r="AI511" s="137"/>
      <c r="AJ511" s="137"/>
      <c r="AR511" s="57"/>
      <c r="AS511" s="132"/>
      <c r="AV511" s="131"/>
      <c r="AW511" s="132"/>
      <c r="BG511" s="161"/>
      <c r="BL511" s="147"/>
      <c r="BM511" s="133"/>
      <c r="BN511" s="147"/>
      <c r="BS511" s="133"/>
      <c r="BT511" s="147"/>
    </row>
    <row r="512" spans="1:72" s="7" customFormat="1" hidden="1" x14ac:dyDescent="0.25">
      <c r="A512" s="27"/>
      <c r="B512" s="139"/>
      <c r="C512" s="55"/>
      <c r="D512" s="2"/>
      <c r="E512" s="2"/>
      <c r="F512" s="2"/>
      <c r="G512" s="2"/>
      <c r="H512" s="2"/>
      <c r="I512" s="2"/>
      <c r="J512" s="2"/>
      <c r="K512" s="2"/>
      <c r="L512" s="2"/>
      <c r="M512" s="121"/>
      <c r="N512" s="50">
        <v>0</v>
      </c>
      <c r="O512" s="50">
        <v>0</v>
      </c>
      <c r="P512" s="50">
        <v>0</v>
      </c>
      <c r="Q512" s="50">
        <v>0</v>
      </c>
      <c r="R512" s="50">
        <v>0</v>
      </c>
      <c r="S512" s="20"/>
      <c r="T512" s="41"/>
      <c r="U512" s="165"/>
      <c r="V512" s="20"/>
      <c r="W512" s="160"/>
      <c r="X512" s="20"/>
      <c r="Y512" s="160"/>
      <c r="Z512" s="5"/>
      <c r="AA512" s="131"/>
      <c r="AB512" s="131"/>
      <c r="AC512" s="20"/>
      <c r="AI512" s="137"/>
      <c r="AJ512" s="137"/>
      <c r="AR512" s="57"/>
      <c r="AS512" s="132"/>
      <c r="AV512" s="131"/>
      <c r="AW512" s="132"/>
      <c r="BG512" s="161"/>
      <c r="BL512" s="147"/>
      <c r="BM512" s="133"/>
      <c r="BN512" s="147"/>
      <c r="BS512" s="133"/>
      <c r="BT512" s="147"/>
    </row>
    <row r="513" spans="1:149" s="7" customFormat="1" hidden="1" x14ac:dyDescent="0.25">
      <c r="A513" s="27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121"/>
      <c r="N513" s="50">
        <v>0</v>
      </c>
      <c r="O513" s="50">
        <v>0</v>
      </c>
      <c r="P513" s="50">
        <v>0</v>
      </c>
      <c r="Q513" s="50">
        <v>0</v>
      </c>
      <c r="R513" s="50">
        <v>0</v>
      </c>
      <c r="S513" s="20"/>
      <c r="T513" s="41"/>
      <c r="U513" s="165"/>
      <c r="V513" s="20"/>
      <c r="W513" s="160"/>
      <c r="X513" s="20"/>
      <c r="Y513" s="160"/>
      <c r="Z513" s="5"/>
      <c r="AA513" s="131"/>
      <c r="AB513" s="131"/>
      <c r="AC513" s="20"/>
      <c r="AI513" s="137"/>
      <c r="AJ513" s="137"/>
      <c r="AR513" s="57"/>
      <c r="AS513" s="132"/>
      <c r="AV513" s="131"/>
      <c r="AW513" s="132"/>
      <c r="BG513" s="161"/>
      <c r="BL513" s="147"/>
      <c r="BM513" s="133"/>
      <c r="BN513" s="147"/>
      <c r="BS513" s="133"/>
      <c r="BT513" s="147"/>
    </row>
    <row r="514" spans="1:149" s="7" customFormat="1" hidden="1" x14ac:dyDescent="0.25">
      <c r="A514" s="27"/>
      <c r="B514" s="139"/>
      <c r="C514" s="55"/>
      <c r="D514" s="2"/>
      <c r="E514" s="2"/>
      <c r="F514" s="2"/>
      <c r="G514" s="2"/>
      <c r="H514" s="2"/>
      <c r="I514" s="2"/>
      <c r="J514" s="2"/>
      <c r="K514" s="2"/>
      <c r="L514" s="2"/>
      <c r="M514" s="121"/>
      <c r="N514" s="50">
        <v>0</v>
      </c>
      <c r="O514" s="50">
        <v>0</v>
      </c>
      <c r="P514" s="50">
        <v>0</v>
      </c>
      <c r="Q514" s="50">
        <v>0</v>
      </c>
      <c r="R514" s="50">
        <v>0</v>
      </c>
      <c r="S514" s="20"/>
      <c r="T514" s="41"/>
      <c r="U514" s="165"/>
      <c r="V514" s="20"/>
      <c r="W514" s="160"/>
      <c r="X514" s="20"/>
      <c r="Y514" s="160"/>
      <c r="Z514" s="5"/>
      <c r="AA514" s="131"/>
      <c r="AB514" s="131"/>
      <c r="AC514" s="20"/>
      <c r="AI514" s="137"/>
      <c r="AJ514" s="137"/>
      <c r="AR514" s="57"/>
      <c r="AS514" s="132"/>
      <c r="AV514" s="131"/>
      <c r="AW514" s="132"/>
      <c r="BG514" s="161"/>
      <c r="BL514" s="147"/>
      <c r="BM514" s="133"/>
      <c r="BN514" s="147"/>
      <c r="BS514" s="133"/>
      <c r="BT514" s="147"/>
    </row>
    <row r="515" spans="1:149" s="7" customFormat="1" hidden="1" x14ac:dyDescent="0.25">
      <c r="A515" s="27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121"/>
      <c r="N515" s="50">
        <v>0</v>
      </c>
      <c r="O515" s="50">
        <v>0</v>
      </c>
      <c r="P515" s="50">
        <v>0</v>
      </c>
      <c r="Q515" s="50">
        <v>0</v>
      </c>
      <c r="R515" s="50">
        <v>0</v>
      </c>
      <c r="S515" s="20"/>
      <c r="T515" s="41"/>
      <c r="U515" s="165"/>
      <c r="V515" s="20"/>
      <c r="W515" s="160"/>
      <c r="X515" s="20"/>
      <c r="Y515" s="160"/>
      <c r="Z515" s="5"/>
      <c r="AA515" s="131"/>
      <c r="AB515" s="131"/>
      <c r="AC515" s="20"/>
      <c r="AI515" s="137"/>
      <c r="AJ515" s="137"/>
      <c r="AR515" s="57"/>
      <c r="AS515" s="132"/>
      <c r="AV515" s="131"/>
      <c r="AW515" s="132"/>
      <c r="BG515" s="161"/>
      <c r="BL515" s="147"/>
      <c r="BM515" s="133"/>
      <c r="BN515" s="147"/>
      <c r="BS515" s="133"/>
      <c r="BT515" s="147"/>
    </row>
    <row r="516" spans="1:149" s="7" customFormat="1" hidden="1" x14ac:dyDescent="0.25">
      <c r="A516" s="27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121"/>
      <c r="N516" s="50">
        <v>0</v>
      </c>
      <c r="O516" s="50">
        <v>0</v>
      </c>
      <c r="P516" s="50">
        <v>0</v>
      </c>
      <c r="Q516" s="50">
        <v>0</v>
      </c>
      <c r="R516" s="50">
        <v>0</v>
      </c>
      <c r="S516" s="20"/>
      <c r="T516" s="41"/>
      <c r="U516" s="165"/>
      <c r="V516" s="20"/>
      <c r="W516" s="160"/>
      <c r="X516" s="20"/>
      <c r="Y516" s="160"/>
      <c r="Z516" s="5"/>
      <c r="AA516" s="131"/>
      <c r="AB516" s="131"/>
      <c r="AC516" s="20"/>
      <c r="AI516" s="137"/>
      <c r="AJ516" s="137"/>
      <c r="AR516" s="57"/>
      <c r="AS516" s="132"/>
      <c r="AV516" s="131"/>
      <c r="AW516" s="132"/>
      <c r="BG516" s="161"/>
      <c r="BL516" s="147"/>
      <c r="BM516" s="133"/>
      <c r="BN516" s="147"/>
      <c r="BS516" s="133"/>
      <c r="BT516" s="147"/>
    </row>
    <row r="517" spans="1:149" s="7" customFormat="1" hidden="1" x14ac:dyDescent="0.25">
      <c r="A517" s="27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121"/>
      <c r="N517" s="50">
        <v>0</v>
      </c>
      <c r="O517" s="50">
        <v>0</v>
      </c>
      <c r="P517" s="50">
        <v>0</v>
      </c>
      <c r="Q517" s="50">
        <v>0</v>
      </c>
      <c r="R517" s="50">
        <v>0</v>
      </c>
      <c r="S517" s="20"/>
      <c r="T517" s="41"/>
      <c r="U517" s="165"/>
      <c r="V517" s="20"/>
      <c r="W517" s="160"/>
      <c r="X517" s="20"/>
      <c r="Y517" s="160"/>
      <c r="Z517" s="5"/>
      <c r="AA517" s="131"/>
      <c r="AB517" s="131"/>
      <c r="AC517" s="20"/>
      <c r="AI517" s="137"/>
      <c r="AJ517" s="137"/>
      <c r="AR517" s="57"/>
      <c r="AS517" s="132"/>
      <c r="AV517" s="131"/>
      <c r="AW517" s="132"/>
      <c r="BG517" s="161"/>
      <c r="BL517" s="147"/>
      <c r="BM517" s="133"/>
      <c r="BN517" s="147"/>
      <c r="BS517" s="133"/>
      <c r="BT517" s="147"/>
    </row>
    <row r="518" spans="1:149" s="7" customFormat="1" hidden="1" x14ac:dyDescent="0.25">
      <c r="A518" s="27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121"/>
      <c r="N518" s="50">
        <v>0</v>
      </c>
      <c r="O518" s="50">
        <v>0</v>
      </c>
      <c r="P518" s="50">
        <v>0</v>
      </c>
      <c r="Q518" s="50">
        <v>0</v>
      </c>
      <c r="R518" s="50">
        <v>0</v>
      </c>
      <c r="S518" s="20"/>
      <c r="T518" s="41"/>
      <c r="U518" s="165"/>
      <c r="V518" s="20"/>
      <c r="W518" s="160"/>
      <c r="X518" s="20"/>
      <c r="Y518" s="160"/>
      <c r="Z518" s="5"/>
      <c r="AA518" s="131"/>
      <c r="AB518" s="131"/>
      <c r="AC518" s="20"/>
      <c r="AI518" s="137"/>
      <c r="AJ518" s="137"/>
      <c r="AR518" s="57"/>
      <c r="AS518" s="132"/>
      <c r="AV518" s="131"/>
      <c r="AW518" s="132"/>
      <c r="BG518" s="161"/>
      <c r="BL518" s="147"/>
      <c r="BM518" s="133"/>
      <c r="BN518" s="147"/>
      <c r="BS518" s="133"/>
      <c r="BT518" s="147"/>
    </row>
    <row r="519" spans="1:149" s="7" customFormat="1" hidden="1" x14ac:dyDescent="0.25">
      <c r="A519" s="61"/>
      <c r="B519" s="60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151"/>
      <c r="N519" s="68">
        <v>0</v>
      </c>
      <c r="O519" s="68">
        <v>0</v>
      </c>
      <c r="P519" s="68">
        <v>0</v>
      </c>
      <c r="Q519" s="68">
        <v>0</v>
      </c>
      <c r="R519" s="68">
        <v>0</v>
      </c>
      <c r="S519" s="20"/>
      <c r="T519" s="41"/>
      <c r="U519" s="165"/>
      <c r="V519" s="20"/>
      <c r="W519" s="160"/>
      <c r="X519" s="20"/>
      <c r="Y519" s="160"/>
      <c r="Z519" s="5"/>
      <c r="AA519" s="131"/>
      <c r="AB519" s="131"/>
      <c r="AC519" s="20"/>
      <c r="AI519" s="137"/>
      <c r="AJ519" s="137"/>
      <c r="AR519" s="57"/>
      <c r="AS519" s="132"/>
      <c r="AV519" s="131"/>
      <c r="AW519" s="132"/>
      <c r="BG519" s="161"/>
      <c r="BL519" s="147"/>
      <c r="BM519" s="133"/>
      <c r="BN519" s="147"/>
      <c r="BS519" s="133"/>
      <c r="BT519" s="147"/>
    </row>
    <row r="520" spans="1:149" s="7" customFormat="1" hidden="1" x14ac:dyDescent="0.25">
      <c r="A520" s="27"/>
      <c r="B520" s="3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54"/>
      <c r="N520" s="65"/>
      <c r="O520" s="65"/>
      <c r="P520" s="65"/>
      <c r="Q520" s="65"/>
      <c r="R520" s="65"/>
      <c r="S520" s="20"/>
      <c r="T520" s="41"/>
      <c r="U520" s="165">
        <v>1</v>
      </c>
      <c r="V520" s="20"/>
      <c r="W520" s="160" t="e">
        <v>#VALUE!</v>
      </c>
      <c r="X520" s="20"/>
      <c r="Y520" s="160"/>
      <c r="Z520" s="5"/>
      <c r="AA520" s="131"/>
      <c r="AB520" s="131"/>
      <c r="AC520" s="20"/>
      <c r="AI520" s="137"/>
      <c r="AJ520" s="137"/>
      <c r="AR520" s="57"/>
      <c r="AS520" s="132"/>
      <c r="AV520" s="131"/>
      <c r="AW520" s="132"/>
      <c r="BG520" s="161">
        <v>0</v>
      </c>
      <c r="BL520" s="147">
        <v>0</v>
      </c>
      <c r="BM520" s="133" t="e">
        <v>#REF!</v>
      </c>
      <c r="BN520" s="147" t="e">
        <v>#REF!</v>
      </c>
      <c r="BS520" s="133" t="e">
        <v>#REF!</v>
      </c>
      <c r="BT520" s="147" t="e">
        <v>#REF!</v>
      </c>
    </row>
    <row r="521" spans="1:149" s="7" customFormat="1" hidden="1" x14ac:dyDescent="0.25">
      <c r="A521" s="27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121"/>
      <c r="N521" s="50"/>
      <c r="O521" s="50"/>
      <c r="P521" s="50"/>
      <c r="Q521" s="50"/>
      <c r="R521" s="50"/>
      <c r="S521" s="20"/>
      <c r="T521" s="41"/>
      <c r="U521" s="165">
        <v>1</v>
      </c>
      <c r="V521" s="20"/>
      <c r="W521" s="160" t="e">
        <v>#VALUE!</v>
      </c>
      <c r="X521" s="20"/>
      <c r="Y521" s="160"/>
      <c r="Z521" s="5"/>
      <c r="AA521" s="131"/>
      <c r="AB521" s="131"/>
      <c r="AC521" s="20"/>
      <c r="AI521" s="137"/>
      <c r="AJ521" s="137"/>
      <c r="AR521" s="57"/>
      <c r="AS521" s="132"/>
      <c r="AV521" s="131"/>
      <c r="AW521" s="132"/>
      <c r="BG521" s="161">
        <v>0</v>
      </c>
      <c r="BL521" s="147">
        <v>0</v>
      </c>
      <c r="BM521" s="133" t="e">
        <v>#REF!</v>
      </c>
      <c r="BN521" s="147" t="e">
        <v>#REF!</v>
      </c>
      <c r="BS521" s="133" t="e">
        <v>#REF!</v>
      </c>
      <c r="BT521" s="147" t="e">
        <v>#REF!</v>
      </c>
    </row>
    <row r="522" spans="1:149" s="7" customFormat="1" hidden="1" x14ac:dyDescent="0.25">
      <c r="A522" s="27"/>
      <c r="B522" s="3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54"/>
      <c r="N522" s="65">
        <v>0</v>
      </c>
      <c r="O522" s="65">
        <v>0</v>
      </c>
      <c r="P522" s="65">
        <v>0</v>
      </c>
      <c r="Q522" s="65">
        <v>0</v>
      </c>
      <c r="R522" s="65">
        <v>0</v>
      </c>
      <c r="S522" s="20"/>
      <c r="T522" s="41"/>
      <c r="U522" s="165">
        <v>1</v>
      </c>
      <c r="V522" s="20">
        <v>0</v>
      </c>
      <c r="W522" s="160" t="e">
        <v>#VALUE!</v>
      </c>
      <c r="X522" s="20"/>
      <c r="Y522" s="160"/>
      <c r="Z522" s="5"/>
      <c r="AA522" s="131"/>
      <c r="AB522" s="131" t="e">
        <v>#N/A</v>
      </c>
      <c r="AC522" s="20" t="e">
        <v>#N/A</v>
      </c>
      <c r="AI522" s="137" t="e">
        <v>#REF!</v>
      </c>
      <c r="AJ522" s="137" t="e">
        <v>#REF!</v>
      </c>
      <c r="AR522" s="57">
        <v>0</v>
      </c>
      <c r="AS522" s="132"/>
      <c r="AV522" s="131" t="e">
        <v>#REF!</v>
      </c>
      <c r="AW522" s="132" t="e">
        <v>#REF!</v>
      </c>
      <c r="BF522" s="7">
        <v>42013.119999936098</v>
      </c>
      <c r="BG522" s="161">
        <v>42013.119999936098</v>
      </c>
      <c r="BL522" s="147">
        <v>0</v>
      </c>
      <c r="BM522" s="133" t="e">
        <v>#REF!</v>
      </c>
      <c r="BN522" s="147" t="e">
        <v>#REF!</v>
      </c>
      <c r="BS522" s="133" t="e">
        <v>#REF!</v>
      </c>
      <c r="BT522" s="147" t="e">
        <v>#REF!</v>
      </c>
    </row>
    <row r="523" spans="1:149" x14ac:dyDescent="0.25">
      <c r="A523" s="27"/>
      <c r="B523" s="3" t="s">
        <v>44</v>
      </c>
      <c r="C523" s="2"/>
      <c r="D523" s="2"/>
      <c r="E523" s="2"/>
      <c r="F523" s="2" t="e">
        <v>#DIV/0!</v>
      </c>
      <c r="G523" s="2"/>
      <c r="H523" s="2"/>
      <c r="I523" s="2"/>
      <c r="J523" s="2"/>
      <c r="K523" s="2" t="e">
        <v>#DIV/0!</v>
      </c>
      <c r="L523" s="2"/>
      <c r="M523" s="121"/>
      <c r="N523" s="66"/>
      <c r="O523" s="66"/>
      <c r="P523" s="66"/>
      <c r="Q523" s="66"/>
      <c r="R523" s="66"/>
      <c r="T523" s="41"/>
      <c r="U523" s="160"/>
      <c r="W523" s="160"/>
      <c r="Y523" s="160"/>
      <c r="Z523" s="5"/>
      <c r="AD523" s="5"/>
      <c r="AE523" s="5"/>
      <c r="AF523" s="5"/>
      <c r="AG523" s="5"/>
      <c r="AH523" s="5"/>
      <c r="AI523" s="159"/>
      <c r="AJ523" s="159"/>
      <c r="AK523" s="5"/>
      <c r="AL523" s="5"/>
      <c r="AM523" s="5"/>
      <c r="AN523" s="5"/>
      <c r="AO523" s="5"/>
      <c r="AP523" s="5"/>
      <c r="AQ523" s="5"/>
      <c r="AS523" s="41"/>
      <c r="AT523" s="5"/>
      <c r="AU523" s="5"/>
      <c r="AW523" s="41"/>
      <c r="AX523" s="5"/>
      <c r="AY523" s="5"/>
      <c r="AZ523" s="5"/>
      <c r="BG523" s="46"/>
      <c r="BL523" s="10"/>
      <c r="BN523" s="10"/>
      <c r="BT523" s="10"/>
    </row>
    <row r="524" spans="1:149" x14ac:dyDescent="0.25">
      <c r="A524" s="27"/>
      <c r="B524" s="3" t="s">
        <v>11</v>
      </c>
      <c r="C524" s="9">
        <v>0</v>
      </c>
      <c r="D524" s="9">
        <v>1028081.3600000001</v>
      </c>
      <c r="E524" s="9">
        <v>780320.9299999997</v>
      </c>
      <c r="F524" s="9">
        <v>75.900698170424917</v>
      </c>
      <c r="G524" s="9">
        <v>247760.4300000004</v>
      </c>
      <c r="H524" s="9">
        <v>0</v>
      </c>
      <c r="I524" s="9">
        <v>257929.89000000013</v>
      </c>
      <c r="J524" s="9">
        <v>10169.459999999766</v>
      </c>
      <c r="K524" s="9">
        <v>3.9427225747274814</v>
      </c>
      <c r="L524" s="9">
        <v>247760.43000000037</v>
      </c>
      <c r="M524" s="54">
        <v>247760.43000000037</v>
      </c>
      <c r="N524" s="65">
        <v>0</v>
      </c>
      <c r="O524" s="65">
        <v>0</v>
      </c>
      <c r="P524" s="65">
        <v>0</v>
      </c>
      <c r="Q524" s="65">
        <v>0</v>
      </c>
      <c r="R524" s="65">
        <v>257929.88999999975</v>
      </c>
      <c r="T524" s="41"/>
      <c r="U524" s="160"/>
      <c r="W524" s="160"/>
      <c r="Y524" s="160"/>
      <c r="AI524" s="159"/>
      <c r="AJ524" s="159"/>
      <c r="AS524" s="41"/>
      <c r="AW524" s="41"/>
      <c r="BG524" s="46"/>
      <c r="BL524" s="10"/>
      <c r="BN524" s="10"/>
      <c r="BT524" s="10"/>
    </row>
    <row r="525" spans="1:149" s="124" customFormat="1" hidden="1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148"/>
      <c r="N525" s="23">
        <v>0</v>
      </c>
      <c r="O525" s="23">
        <v>0</v>
      </c>
      <c r="P525" s="23">
        <v>0</v>
      </c>
      <c r="Q525" s="23">
        <v>0</v>
      </c>
      <c r="R525" s="23">
        <v>0</v>
      </c>
      <c r="S525" s="20"/>
      <c r="T525" s="41"/>
      <c r="U525" s="165"/>
      <c r="V525" s="20"/>
      <c r="W525" s="160"/>
      <c r="X525" s="20"/>
      <c r="Y525" s="160"/>
      <c r="Z525" s="20"/>
      <c r="AA525" s="131"/>
      <c r="AB525" s="131"/>
      <c r="AC525" s="117"/>
      <c r="AD525" s="117"/>
      <c r="AE525" s="117"/>
      <c r="AF525" s="117"/>
      <c r="AG525" s="117"/>
      <c r="AH525" s="117"/>
      <c r="AI525" s="137"/>
      <c r="AJ525" s="137"/>
      <c r="AK525" s="117"/>
      <c r="AL525" s="117"/>
      <c r="AM525" s="117"/>
      <c r="AN525" s="117"/>
      <c r="AO525" s="41"/>
      <c r="AP525" s="117"/>
      <c r="AQ525" s="117"/>
      <c r="AR525" s="57"/>
      <c r="AS525" s="132"/>
      <c r="AT525" s="117"/>
      <c r="AU525" s="117"/>
      <c r="AV525" s="131"/>
      <c r="AW525" s="132"/>
      <c r="AX525" s="117"/>
      <c r="AY525" s="132"/>
      <c r="AZ525" s="131"/>
      <c r="BA525" s="147"/>
      <c r="BG525" s="161"/>
      <c r="BL525" s="147"/>
      <c r="BM525" s="133"/>
      <c r="BN525" s="147"/>
      <c r="BS525" s="133"/>
      <c r="BT525" s="147"/>
    </row>
    <row r="526" spans="1:149" s="24" customFormat="1" hidden="1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148"/>
      <c r="N526" s="23">
        <v>0</v>
      </c>
      <c r="O526" s="23">
        <v>0</v>
      </c>
      <c r="P526" s="23">
        <v>0</v>
      </c>
      <c r="Q526" s="23">
        <v>0</v>
      </c>
      <c r="R526" s="23">
        <v>0</v>
      </c>
      <c r="S526" s="20"/>
      <c r="T526" s="41"/>
      <c r="U526" s="165"/>
      <c r="V526" s="20"/>
      <c r="W526" s="160"/>
      <c r="X526" s="20"/>
      <c r="Y526" s="160"/>
      <c r="Z526" s="20"/>
      <c r="AA526" s="131"/>
      <c r="AB526" s="131"/>
      <c r="AC526" s="20"/>
      <c r="AD526" s="20"/>
      <c r="AE526" s="20"/>
      <c r="AF526" s="20"/>
      <c r="AG526" s="20"/>
      <c r="AH526" s="20"/>
      <c r="AI526" s="137"/>
      <c r="AJ526" s="137"/>
      <c r="AK526" s="20"/>
      <c r="AL526" s="20"/>
      <c r="AM526" s="20"/>
      <c r="AN526" s="20"/>
      <c r="AO526" s="20"/>
      <c r="AP526" s="20"/>
      <c r="AQ526" s="20"/>
      <c r="AR526" s="57"/>
      <c r="AS526" s="132"/>
      <c r="AT526" s="20"/>
      <c r="AU526" s="20"/>
      <c r="AV526" s="131"/>
      <c r="AW526" s="132"/>
      <c r="AX526" s="20"/>
      <c r="AY526" s="132"/>
      <c r="AZ526" s="131"/>
      <c r="BA526" s="147"/>
      <c r="BB526" s="5"/>
      <c r="BC526" s="5"/>
      <c r="BD526" s="5"/>
      <c r="BE526" s="5"/>
      <c r="BF526" s="5"/>
      <c r="BG526" s="161"/>
      <c r="BH526" s="5"/>
      <c r="BI526" s="5"/>
      <c r="BJ526" s="5"/>
      <c r="BK526" s="5"/>
      <c r="BL526" s="147"/>
      <c r="BM526" s="133"/>
      <c r="BN526" s="147"/>
      <c r="BO526" s="5"/>
      <c r="BP526" s="5"/>
      <c r="BQ526" s="5"/>
      <c r="BR526" s="5"/>
      <c r="BS526" s="133"/>
      <c r="BT526" s="147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  <c r="DE526" s="5"/>
      <c r="DF526" s="5"/>
      <c r="DG526" s="5"/>
      <c r="DH526" s="5"/>
      <c r="DI526" s="5"/>
      <c r="DJ526" s="5"/>
      <c r="DK526" s="5"/>
      <c r="DL526" s="5"/>
      <c r="DM526" s="5"/>
      <c r="DN526" s="5"/>
      <c r="DO526" s="5"/>
      <c r="DP526" s="5"/>
      <c r="DQ526" s="5"/>
      <c r="DR526" s="5"/>
      <c r="DS526" s="5"/>
      <c r="DT526" s="5"/>
      <c r="DU526" s="5"/>
      <c r="DV526" s="5"/>
      <c r="DW526" s="5"/>
      <c r="DX526" s="5"/>
      <c r="DY526" s="5"/>
      <c r="DZ526" s="5"/>
      <c r="EA526" s="5"/>
      <c r="EB526" s="5"/>
      <c r="EC526" s="5"/>
      <c r="ED526" s="5"/>
      <c r="EE526" s="5"/>
      <c r="EF526" s="5"/>
      <c r="EG526" s="5"/>
      <c r="EH526" s="5"/>
      <c r="EI526" s="5"/>
      <c r="EJ526" s="5"/>
      <c r="EK526" s="5"/>
      <c r="EL526" s="5"/>
      <c r="EM526" s="5"/>
      <c r="EN526" s="5"/>
      <c r="EO526" s="5"/>
      <c r="EP526" s="5"/>
      <c r="EQ526" s="5"/>
      <c r="ER526" s="5"/>
      <c r="ES526" s="5"/>
    </row>
    <row r="527" spans="1:149" s="24" customFormat="1" hidden="1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148"/>
      <c r="N527" s="23">
        <v>0</v>
      </c>
      <c r="O527" s="23">
        <v>0</v>
      </c>
      <c r="P527" s="23">
        <v>0</v>
      </c>
      <c r="Q527" s="23">
        <v>0</v>
      </c>
      <c r="R527" s="23">
        <v>0</v>
      </c>
      <c r="S527" s="20"/>
      <c r="T527" s="41"/>
      <c r="U527" s="165"/>
      <c r="V527" s="20"/>
      <c r="W527" s="160"/>
      <c r="X527" s="20"/>
      <c r="Y527" s="160"/>
      <c r="Z527" s="20"/>
      <c r="AA527" s="131"/>
      <c r="AB527" s="131"/>
      <c r="AC527" s="20"/>
      <c r="AD527" s="20"/>
      <c r="AE527" s="20"/>
      <c r="AF527" s="20"/>
      <c r="AG527" s="20"/>
      <c r="AH527" s="20"/>
      <c r="AI527" s="137"/>
      <c r="AJ527" s="137"/>
      <c r="AK527" s="20"/>
      <c r="AL527" s="20"/>
      <c r="AM527" s="20"/>
      <c r="AN527" s="20"/>
      <c r="AO527" s="20"/>
      <c r="AP527" s="20"/>
      <c r="AQ527" s="20"/>
      <c r="AR527" s="57"/>
      <c r="AS527" s="132"/>
      <c r="AT527" s="20"/>
      <c r="AU527" s="20"/>
      <c r="AV527" s="131"/>
      <c r="AW527" s="132"/>
      <c r="AX527" s="20"/>
      <c r="AY527" s="132"/>
      <c r="AZ527" s="131"/>
      <c r="BA527" s="147"/>
      <c r="BB527" s="5"/>
      <c r="BC527" s="5"/>
      <c r="BD527" s="5"/>
      <c r="BE527" s="5"/>
      <c r="BF527" s="5"/>
      <c r="BG527" s="161"/>
      <c r="BH527" s="5"/>
      <c r="BI527" s="5"/>
      <c r="BJ527" s="5"/>
      <c r="BK527" s="5"/>
      <c r="BL527" s="147"/>
      <c r="BM527" s="133"/>
      <c r="BN527" s="147"/>
      <c r="BO527" s="5"/>
      <c r="BP527" s="5"/>
      <c r="BQ527" s="5"/>
      <c r="BR527" s="5"/>
      <c r="BS527" s="133"/>
      <c r="BT527" s="147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  <c r="DH527" s="5"/>
      <c r="DI527" s="5"/>
      <c r="DJ527" s="5"/>
      <c r="DK527" s="5"/>
      <c r="DL527" s="5"/>
      <c r="DM527" s="5"/>
      <c r="DN527" s="5"/>
      <c r="DO527" s="5"/>
      <c r="DP527" s="5"/>
      <c r="DQ527" s="5"/>
      <c r="DR527" s="5"/>
      <c r="DS527" s="5"/>
      <c r="DT527" s="5"/>
      <c r="DU527" s="5"/>
      <c r="DV527" s="5"/>
      <c r="DW527" s="5"/>
      <c r="DX527" s="5"/>
      <c r="DY527" s="5"/>
      <c r="DZ527" s="5"/>
      <c r="EA527" s="5"/>
      <c r="EB527" s="5"/>
      <c r="EC527" s="5"/>
      <c r="ED527" s="5"/>
      <c r="EE527" s="5"/>
      <c r="EF527" s="5"/>
      <c r="EG527" s="5"/>
      <c r="EH527" s="5"/>
      <c r="EI527" s="5"/>
      <c r="EJ527" s="5"/>
      <c r="EK527" s="5"/>
      <c r="EL527" s="5"/>
      <c r="EM527" s="5"/>
      <c r="EN527" s="5"/>
      <c r="EO527" s="5"/>
      <c r="EP527" s="5"/>
      <c r="EQ527" s="5"/>
      <c r="ER527" s="5"/>
      <c r="ES527" s="5"/>
    </row>
    <row r="528" spans="1:149" x14ac:dyDescent="0.25">
      <c r="A528" s="2">
        <v>618</v>
      </c>
      <c r="B528" s="2" t="s">
        <v>49</v>
      </c>
      <c r="C528" s="2">
        <v>0</v>
      </c>
      <c r="D528" s="2">
        <v>1028081.3600000001</v>
      </c>
      <c r="E528" s="2">
        <v>780320.9299999997</v>
      </c>
      <c r="F528" s="2">
        <v>75.900698170424917</v>
      </c>
      <c r="G528" s="2">
        <v>247760.4300000004</v>
      </c>
      <c r="H528" s="2">
        <v>0</v>
      </c>
      <c r="I528" s="2">
        <v>257929.89000000013</v>
      </c>
      <c r="J528" s="2">
        <v>10169.459999999766</v>
      </c>
      <c r="K528" s="2">
        <v>3.9427225747274814</v>
      </c>
      <c r="L528" s="2">
        <v>247760.43000000037</v>
      </c>
      <c r="M528" s="121">
        <v>247760.43000000037</v>
      </c>
      <c r="N528" s="23">
        <v>0</v>
      </c>
      <c r="O528" s="23">
        <v>0</v>
      </c>
      <c r="P528" s="23">
        <v>0</v>
      </c>
      <c r="Q528" s="23">
        <v>0</v>
      </c>
      <c r="R528" s="23">
        <v>257929.88999999975</v>
      </c>
      <c r="T528" s="41"/>
      <c r="U528" s="160"/>
      <c r="W528" s="160"/>
      <c r="Y528" s="160"/>
      <c r="AI528" s="159"/>
      <c r="AJ528" s="159"/>
      <c r="AO528" s="41"/>
      <c r="AS528" s="41"/>
      <c r="AW528" s="41"/>
      <c r="AY528" s="41"/>
      <c r="BA528" s="10"/>
      <c r="BG528" s="46"/>
      <c r="BL528" s="10"/>
      <c r="BN528" s="10"/>
      <c r="BT528" s="10"/>
    </row>
    <row r="529" spans="1:149" s="24" customFormat="1" hidden="1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148"/>
      <c r="N529" s="23">
        <v>0</v>
      </c>
      <c r="O529" s="23">
        <v>0</v>
      </c>
      <c r="P529" s="23">
        <v>0</v>
      </c>
      <c r="Q529" s="23">
        <v>0</v>
      </c>
      <c r="R529" s="23">
        <v>0</v>
      </c>
      <c r="S529" s="20"/>
      <c r="T529" s="41"/>
      <c r="U529" s="165"/>
      <c r="V529" s="20"/>
      <c r="W529" s="160"/>
      <c r="X529" s="20"/>
      <c r="Y529" s="160"/>
      <c r="Z529" s="20"/>
      <c r="AA529" s="131"/>
      <c r="AB529" s="131"/>
      <c r="AC529" s="20"/>
      <c r="AD529" s="20"/>
      <c r="AE529" s="20"/>
      <c r="AF529" s="20"/>
      <c r="AG529" s="20"/>
      <c r="AH529" s="20"/>
      <c r="AI529" s="137"/>
      <c r="AJ529" s="137"/>
      <c r="AK529" s="20"/>
      <c r="AL529" s="20"/>
      <c r="AM529" s="20"/>
      <c r="AN529" s="20"/>
      <c r="AO529" s="20"/>
      <c r="AP529" s="20"/>
      <c r="AQ529" s="20"/>
      <c r="AR529" s="57"/>
      <c r="AS529" s="132"/>
      <c r="AT529" s="20"/>
      <c r="AU529" s="20"/>
      <c r="AV529" s="131"/>
      <c r="AW529" s="132"/>
      <c r="AX529" s="20"/>
      <c r="AY529" s="132"/>
      <c r="AZ529" s="131"/>
      <c r="BA529" s="147"/>
      <c r="BB529" s="5"/>
      <c r="BC529" s="5"/>
      <c r="BD529" s="5"/>
      <c r="BE529" s="5"/>
      <c r="BF529" s="5"/>
      <c r="BG529" s="161"/>
      <c r="BH529" s="5"/>
      <c r="BI529" s="5"/>
      <c r="BJ529" s="5"/>
      <c r="BK529" s="5"/>
      <c r="BL529" s="147"/>
      <c r="BM529" s="133"/>
      <c r="BN529" s="147"/>
      <c r="BO529" s="5"/>
      <c r="BP529" s="5"/>
      <c r="BQ529" s="5"/>
      <c r="BR529" s="5"/>
      <c r="BS529" s="133"/>
      <c r="BT529" s="147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DZ529" s="5"/>
      <c r="EA529" s="5"/>
      <c r="EB529" s="5"/>
      <c r="EC529" s="5"/>
      <c r="ED529" s="5"/>
      <c r="EE529" s="5"/>
      <c r="EF529" s="5"/>
      <c r="EG529" s="5"/>
      <c r="EH529" s="5"/>
      <c r="EI529" s="5"/>
      <c r="EJ529" s="5"/>
      <c r="EK529" s="5"/>
      <c r="EL529" s="5"/>
      <c r="EM529" s="5"/>
      <c r="EN529" s="5"/>
      <c r="EO529" s="5"/>
      <c r="EP529" s="5"/>
      <c r="EQ529" s="5"/>
      <c r="ER529" s="5"/>
      <c r="ES529" s="5"/>
    </row>
    <row r="530" spans="1:149" s="24" customFormat="1" hidden="1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148"/>
      <c r="N530" s="23">
        <v>0</v>
      </c>
      <c r="O530" s="23">
        <v>0</v>
      </c>
      <c r="P530" s="23">
        <v>0</v>
      </c>
      <c r="Q530" s="23">
        <v>0</v>
      </c>
      <c r="R530" s="23">
        <v>0</v>
      </c>
      <c r="S530" s="20"/>
      <c r="T530" s="41"/>
      <c r="U530" s="165"/>
      <c r="V530" s="20"/>
      <c r="W530" s="160"/>
      <c r="X530" s="20"/>
      <c r="Y530" s="160"/>
      <c r="Z530" s="20"/>
      <c r="AA530" s="131"/>
      <c r="AB530" s="131"/>
      <c r="AC530" s="20"/>
      <c r="AD530" s="20"/>
      <c r="AE530" s="20"/>
      <c r="AF530" s="20"/>
      <c r="AG530" s="20"/>
      <c r="AH530" s="20"/>
      <c r="AI530" s="137"/>
      <c r="AJ530" s="137"/>
      <c r="AK530" s="20"/>
      <c r="AL530" s="20"/>
      <c r="AM530" s="20"/>
      <c r="AN530" s="20"/>
      <c r="AO530" s="41"/>
      <c r="AP530" s="20"/>
      <c r="AQ530" s="20"/>
      <c r="AR530" s="57"/>
      <c r="AS530" s="132"/>
      <c r="AT530" s="20"/>
      <c r="AU530" s="20"/>
      <c r="AV530" s="131"/>
      <c r="AW530" s="132"/>
      <c r="AX530" s="20"/>
      <c r="AY530" s="132"/>
      <c r="AZ530" s="131"/>
      <c r="BA530" s="147"/>
      <c r="BB530" s="5"/>
      <c r="BC530" s="5"/>
      <c r="BD530" s="5"/>
      <c r="BE530" s="5"/>
      <c r="BF530" s="5"/>
      <c r="BG530" s="161"/>
      <c r="BH530" s="5"/>
      <c r="BI530" s="5"/>
      <c r="BJ530" s="5"/>
      <c r="BK530" s="5"/>
      <c r="BL530" s="147"/>
      <c r="BM530" s="133"/>
      <c r="BN530" s="147"/>
      <c r="BO530" s="5"/>
      <c r="BP530" s="5"/>
      <c r="BQ530" s="5"/>
      <c r="BR530" s="5"/>
      <c r="BS530" s="133"/>
      <c r="BT530" s="147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/>
      <c r="DZ530" s="5"/>
      <c r="EA530" s="5"/>
      <c r="EB530" s="5"/>
      <c r="EC530" s="5"/>
      <c r="ED530" s="5"/>
      <c r="EE530" s="5"/>
      <c r="EF530" s="5"/>
      <c r="EG530" s="5"/>
      <c r="EH530" s="5"/>
      <c r="EI530" s="5"/>
      <c r="EJ530" s="5"/>
      <c r="EK530" s="5"/>
      <c r="EL530" s="5"/>
      <c r="EM530" s="5"/>
      <c r="EN530" s="5"/>
      <c r="EO530" s="5"/>
      <c r="EP530" s="5"/>
      <c r="EQ530" s="5"/>
      <c r="ER530" s="5"/>
      <c r="ES530" s="5"/>
    </row>
    <row r="531" spans="1:149" s="24" customFormat="1" hidden="1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148"/>
      <c r="N531" s="23">
        <v>0</v>
      </c>
      <c r="O531" s="23">
        <v>0</v>
      </c>
      <c r="P531" s="23">
        <v>0</v>
      </c>
      <c r="Q531" s="23">
        <v>0</v>
      </c>
      <c r="R531" s="23">
        <v>0</v>
      </c>
      <c r="S531" s="20"/>
      <c r="T531" s="41"/>
      <c r="U531" s="165"/>
      <c r="V531" s="20"/>
      <c r="W531" s="160"/>
      <c r="X531" s="20"/>
      <c r="Y531" s="160"/>
      <c r="Z531" s="20"/>
      <c r="AA531" s="131"/>
      <c r="AB531" s="131"/>
      <c r="AC531" s="20"/>
      <c r="AD531" s="20"/>
      <c r="AE531" s="20"/>
      <c r="AF531" s="20"/>
      <c r="AG531" s="20"/>
      <c r="AH531" s="20"/>
      <c r="AI531" s="137"/>
      <c r="AJ531" s="137"/>
      <c r="AK531" s="20"/>
      <c r="AL531" s="20"/>
      <c r="AM531" s="20"/>
      <c r="AN531" s="20"/>
      <c r="AO531" s="41"/>
      <c r="AP531" s="20"/>
      <c r="AQ531" s="20"/>
      <c r="AR531" s="57"/>
      <c r="AS531" s="132"/>
      <c r="AT531" s="20"/>
      <c r="AU531" s="20"/>
      <c r="AV531" s="131"/>
      <c r="AW531" s="132"/>
      <c r="AX531" s="20"/>
      <c r="AY531" s="132"/>
      <c r="AZ531" s="131"/>
      <c r="BA531" s="147"/>
      <c r="BB531" s="5"/>
      <c r="BC531" s="5"/>
      <c r="BD531" s="5"/>
      <c r="BE531" s="5"/>
      <c r="BF531" s="5"/>
      <c r="BG531" s="161"/>
      <c r="BH531" s="5"/>
      <c r="BI531" s="5"/>
      <c r="BJ531" s="5"/>
      <c r="BK531" s="5"/>
      <c r="BL531" s="147"/>
      <c r="BM531" s="133"/>
      <c r="BN531" s="147"/>
      <c r="BO531" s="5"/>
      <c r="BP531" s="5"/>
      <c r="BQ531" s="5"/>
      <c r="BR531" s="5"/>
      <c r="BS531" s="133"/>
      <c r="BT531" s="147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/>
      <c r="EC531" s="5"/>
      <c r="ED531" s="5"/>
      <c r="EE531" s="5"/>
      <c r="EF531" s="5"/>
      <c r="EG531" s="5"/>
      <c r="EH531" s="5"/>
      <c r="EI531" s="5"/>
      <c r="EJ531" s="5"/>
      <c r="EK531" s="5"/>
      <c r="EL531" s="5"/>
      <c r="EM531" s="5"/>
      <c r="EN531" s="5"/>
      <c r="EO531" s="5"/>
      <c r="EP531" s="5"/>
      <c r="EQ531" s="5"/>
      <c r="ER531" s="5"/>
      <c r="ES531" s="5"/>
    </row>
    <row r="532" spans="1:149" s="24" customFormat="1" hidden="1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148"/>
      <c r="N532" s="23">
        <v>0</v>
      </c>
      <c r="O532" s="23">
        <v>0</v>
      </c>
      <c r="P532" s="23">
        <v>0</v>
      </c>
      <c r="Q532" s="23">
        <v>0</v>
      </c>
      <c r="R532" s="23">
        <v>0</v>
      </c>
      <c r="S532" s="20"/>
      <c r="T532" s="41"/>
      <c r="U532" s="165"/>
      <c r="V532" s="20"/>
      <c r="W532" s="160"/>
      <c r="X532" s="20"/>
      <c r="Y532" s="160"/>
      <c r="Z532" s="20"/>
      <c r="AA532" s="131"/>
      <c r="AB532" s="131"/>
      <c r="AC532" s="20"/>
      <c r="AD532" s="20"/>
      <c r="AE532" s="20"/>
      <c r="AF532" s="20"/>
      <c r="AG532" s="20"/>
      <c r="AH532" s="20"/>
      <c r="AI532" s="137"/>
      <c r="AJ532" s="137"/>
      <c r="AK532" s="20"/>
      <c r="AL532" s="20"/>
      <c r="AM532" s="20"/>
      <c r="AN532" s="20"/>
      <c r="AO532" s="41"/>
      <c r="AP532" s="20"/>
      <c r="AQ532" s="20"/>
      <c r="AR532" s="57"/>
      <c r="AS532" s="132"/>
      <c r="AT532" s="20"/>
      <c r="AU532" s="20"/>
      <c r="AV532" s="131"/>
      <c r="AW532" s="132"/>
      <c r="AX532" s="20"/>
      <c r="AY532" s="132"/>
      <c r="AZ532" s="131"/>
      <c r="BA532" s="147"/>
      <c r="BB532" s="5"/>
      <c r="BC532" s="5"/>
      <c r="BD532" s="5"/>
      <c r="BE532" s="5"/>
      <c r="BF532" s="5"/>
      <c r="BG532" s="161"/>
      <c r="BH532" s="5"/>
      <c r="BI532" s="5"/>
      <c r="BJ532" s="5"/>
      <c r="BK532" s="5"/>
      <c r="BL532" s="147"/>
      <c r="BM532" s="133"/>
      <c r="BN532" s="147"/>
      <c r="BO532" s="5"/>
      <c r="BP532" s="5"/>
      <c r="BQ532" s="5"/>
      <c r="BR532" s="5"/>
      <c r="BS532" s="133"/>
      <c r="BT532" s="147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  <c r="DW532" s="5"/>
      <c r="DX532" s="5"/>
      <c r="DY532" s="5"/>
      <c r="DZ532" s="5"/>
      <c r="EA532" s="5"/>
      <c r="EB532" s="5"/>
      <c r="EC532" s="5"/>
      <c r="ED532" s="5"/>
      <c r="EE532" s="5"/>
      <c r="EF532" s="5"/>
      <c r="EG532" s="5"/>
      <c r="EH532" s="5"/>
      <c r="EI532" s="5"/>
      <c r="EJ532" s="5"/>
      <c r="EK532" s="5"/>
      <c r="EL532" s="5"/>
      <c r="EM532" s="5"/>
      <c r="EN532" s="5"/>
      <c r="EO532" s="5"/>
      <c r="EP532" s="5"/>
      <c r="EQ532" s="5"/>
      <c r="ER532" s="5"/>
      <c r="ES532" s="5"/>
    </row>
    <row r="533" spans="1:149" s="24" customFormat="1" hidden="1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148"/>
      <c r="N533" s="23">
        <v>0</v>
      </c>
      <c r="O533" s="23">
        <v>0</v>
      </c>
      <c r="P533" s="23">
        <v>0</v>
      </c>
      <c r="Q533" s="23">
        <v>0</v>
      </c>
      <c r="R533" s="23">
        <v>0</v>
      </c>
      <c r="S533" s="20"/>
      <c r="T533" s="41"/>
      <c r="U533" s="165"/>
      <c r="V533" s="20"/>
      <c r="W533" s="160"/>
      <c r="X533" s="20"/>
      <c r="Y533" s="160"/>
      <c r="Z533" s="20"/>
      <c r="AA533" s="131"/>
      <c r="AB533" s="131"/>
      <c r="AC533" s="20"/>
      <c r="AD533" s="20"/>
      <c r="AE533" s="20"/>
      <c r="AF533" s="20"/>
      <c r="AG533" s="20"/>
      <c r="AH533" s="20"/>
      <c r="AI533" s="137"/>
      <c r="AJ533" s="137"/>
      <c r="AK533" s="20"/>
      <c r="AL533" s="20"/>
      <c r="AM533" s="20"/>
      <c r="AN533" s="20"/>
      <c r="AO533" s="41"/>
      <c r="AP533" s="20"/>
      <c r="AQ533" s="20"/>
      <c r="AR533" s="57"/>
      <c r="AS533" s="132"/>
      <c r="AT533" s="20"/>
      <c r="AU533" s="20"/>
      <c r="AV533" s="131"/>
      <c r="AW533" s="132"/>
      <c r="AX533" s="20"/>
      <c r="AY533" s="132"/>
      <c r="AZ533" s="131"/>
      <c r="BA533" s="147"/>
      <c r="BB533" s="5"/>
      <c r="BC533" s="5"/>
      <c r="BD533" s="5"/>
      <c r="BE533" s="5"/>
      <c r="BF533" s="5"/>
      <c r="BG533" s="161"/>
      <c r="BH533" s="5"/>
      <c r="BI533" s="5"/>
      <c r="BJ533" s="5"/>
      <c r="BK533" s="5"/>
      <c r="BL533" s="147"/>
      <c r="BM533" s="133"/>
      <c r="BN533" s="147"/>
      <c r="BO533" s="5"/>
      <c r="BP533" s="5"/>
      <c r="BQ533" s="5"/>
      <c r="BR533" s="5"/>
      <c r="BS533" s="133"/>
      <c r="BT533" s="147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  <c r="DX533" s="5"/>
      <c r="DY533" s="5"/>
      <c r="DZ533" s="5"/>
      <c r="EA533" s="5"/>
      <c r="EB533" s="5"/>
      <c r="EC533" s="5"/>
      <c r="ED533" s="5"/>
      <c r="EE533" s="5"/>
      <c r="EF533" s="5"/>
      <c r="EG533" s="5"/>
      <c r="EH533" s="5"/>
      <c r="EI533" s="5"/>
      <c r="EJ533" s="5"/>
      <c r="EK533" s="5"/>
      <c r="EL533" s="5"/>
      <c r="EM533" s="5"/>
      <c r="EN533" s="5"/>
      <c r="EO533" s="5"/>
      <c r="EP533" s="5"/>
      <c r="EQ533" s="5"/>
      <c r="ER533" s="5"/>
      <c r="ES533" s="5"/>
    </row>
    <row r="534" spans="1:149" s="24" customFormat="1" hidden="1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148"/>
      <c r="N534" s="23">
        <v>0</v>
      </c>
      <c r="O534" s="23">
        <v>0</v>
      </c>
      <c r="P534" s="23">
        <v>0</v>
      </c>
      <c r="Q534" s="23">
        <v>0</v>
      </c>
      <c r="R534" s="23">
        <v>0</v>
      </c>
      <c r="S534" s="20"/>
      <c r="T534" s="41"/>
      <c r="U534" s="165"/>
      <c r="V534" s="20"/>
      <c r="W534" s="160"/>
      <c r="X534" s="20"/>
      <c r="Y534" s="160"/>
      <c r="Z534" s="20"/>
      <c r="AA534" s="131"/>
      <c r="AB534" s="131"/>
      <c r="AC534" s="20"/>
      <c r="AD534" s="20"/>
      <c r="AE534" s="20"/>
      <c r="AF534" s="20"/>
      <c r="AG534" s="20"/>
      <c r="AH534" s="20"/>
      <c r="AI534" s="137"/>
      <c r="AJ534" s="137"/>
      <c r="AK534" s="20"/>
      <c r="AL534" s="20"/>
      <c r="AM534" s="20"/>
      <c r="AN534" s="20"/>
      <c r="AO534" s="41"/>
      <c r="AP534" s="20"/>
      <c r="AQ534" s="20"/>
      <c r="AR534" s="57"/>
      <c r="AS534" s="132"/>
      <c r="AT534" s="20"/>
      <c r="AU534" s="20"/>
      <c r="AV534" s="131"/>
      <c r="AW534" s="132"/>
      <c r="AX534" s="20"/>
      <c r="AY534" s="132"/>
      <c r="AZ534" s="131"/>
      <c r="BA534" s="147"/>
      <c r="BB534" s="5"/>
      <c r="BC534" s="5"/>
      <c r="BD534" s="5"/>
      <c r="BE534" s="5"/>
      <c r="BF534" s="5"/>
      <c r="BG534" s="161"/>
      <c r="BH534" s="5"/>
      <c r="BI534" s="5"/>
      <c r="BJ534" s="5"/>
      <c r="BK534" s="5"/>
      <c r="BL534" s="147"/>
      <c r="BM534" s="133"/>
      <c r="BN534" s="147"/>
      <c r="BO534" s="5"/>
      <c r="BP534" s="5"/>
      <c r="BQ534" s="5"/>
      <c r="BR534" s="5"/>
      <c r="BS534" s="133"/>
      <c r="BT534" s="147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  <c r="DW534" s="5"/>
      <c r="DX534" s="5"/>
      <c r="DY534" s="5"/>
      <c r="DZ534" s="5"/>
      <c r="EA534" s="5"/>
      <c r="EB534" s="5"/>
      <c r="EC534" s="5"/>
      <c r="ED534" s="5"/>
      <c r="EE534" s="5"/>
      <c r="EF534" s="5"/>
      <c r="EG534" s="5"/>
      <c r="EH534" s="5"/>
      <c r="EI534" s="5"/>
      <c r="EJ534" s="5"/>
      <c r="EK534" s="5"/>
      <c r="EL534" s="5"/>
      <c r="EM534" s="5"/>
      <c r="EN534" s="5"/>
      <c r="EO534" s="5"/>
      <c r="EP534" s="5"/>
      <c r="EQ534" s="5"/>
      <c r="ER534" s="5"/>
      <c r="ES534" s="5"/>
    </row>
    <row r="535" spans="1:149" s="24" customFormat="1" hidden="1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148"/>
      <c r="N535" s="23">
        <v>0</v>
      </c>
      <c r="O535" s="23">
        <v>0</v>
      </c>
      <c r="P535" s="23">
        <v>0</v>
      </c>
      <c r="Q535" s="23">
        <v>0</v>
      </c>
      <c r="R535" s="23">
        <v>0</v>
      </c>
      <c r="S535" s="20"/>
      <c r="T535" s="41"/>
      <c r="U535" s="165"/>
      <c r="V535" s="20"/>
      <c r="W535" s="160"/>
      <c r="X535" s="20"/>
      <c r="Y535" s="160"/>
      <c r="Z535" s="20"/>
      <c r="AA535" s="131"/>
      <c r="AB535" s="131"/>
      <c r="AC535" s="20"/>
      <c r="AD535" s="20"/>
      <c r="AE535" s="20"/>
      <c r="AF535" s="20"/>
      <c r="AG535" s="20"/>
      <c r="AH535" s="20"/>
      <c r="AI535" s="137"/>
      <c r="AJ535" s="137"/>
      <c r="AK535" s="20"/>
      <c r="AL535" s="20"/>
      <c r="AM535" s="20"/>
      <c r="AN535" s="20"/>
      <c r="AO535" s="20"/>
      <c r="AP535" s="20"/>
      <c r="AQ535" s="20"/>
      <c r="AR535" s="57"/>
      <c r="AS535" s="132"/>
      <c r="AT535" s="20"/>
      <c r="AU535" s="20"/>
      <c r="AV535" s="131"/>
      <c r="AW535" s="132"/>
      <c r="AX535" s="20"/>
      <c r="AY535" s="132"/>
      <c r="AZ535" s="131"/>
      <c r="BA535" s="147"/>
      <c r="BB535" s="5"/>
      <c r="BC535" s="5"/>
      <c r="BD535" s="5"/>
      <c r="BE535" s="5"/>
      <c r="BF535" s="5"/>
      <c r="BG535" s="161"/>
      <c r="BH535" s="5"/>
      <c r="BI535" s="5"/>
      <c r="BJ535" s="5"/>
      <c r="BK535" s="5"/>
      <c r="BL535" s="147"/>
      <c r="BM535" s="133"/>
      <c r="BN535" s="147"/>
      <c r="BO535" s="5"/>
      <c r="BP535" s="5"/>
      <c r="BQ535" s="5"/>
      <c r="BR535" s="5"/>
      <c r="BS535" s="133"/>
      <c r="BT535" s="147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  <c r="DX535" s="5"/>
      <c r="DY535" s="5"/>
      <c r="DZ535" s="5"/>
      <c r="EA535" s="5"/>
      <c r="EB535" s="5"/>
      <c r="EC535" s="5"/>
      <c r="ED535" s="5"/>
      <c r="EE535" s="5"/>
      <c r="EF535" s="5"/>
      <c r="EG535" s="5"/>
      <c r="EH535" s="5"/>
      <c r="EI535" s="5"/>
      <c r="EJ535" s="5"/>
      <c r="EK535" s="5"/>
      <c r="EL535" s="5"/>
      <c r="EM535" s="5"/>
      <c r="EN535" s="5"/>
      <c r="EO535" s="5"/>
      <c r="EP535" s="5"/>
      <c r="EQ535" s="5"/>
      <c r="ER535" s="5"/>
      <c r="ES535" s="5"/>
    </row>
    <row r="536" spans="1:149" s="24" customFormat="1" hidden="1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148"/>
      <c r="N536" s="23">
        <v>0</v>
      </c>
      <c r="O536" s="23">
        <v>0</v>
      </c>
      <c r="P536" s="23">
        <v>0</v>
      </c>
      <c r="Q536" s="23">
        <v>0</v>
      </c>
      <c r="R536" s="23">
        <v>0</v>
      </c>
      <c r="S536" s="20"/>
      <c r="T536" s="41"/>
      <c r="U536" s="165"/>
      <c r="V536" s="20"/>
      <c r="W536" s="160"/>
      <c r="X536" s="20"/>
      <c r="Y536" s="160"/>
      <c r="Z536" s="20"/>
      <c r="AA536" s="131"/>
      <c r="AB536" s="131"/>
      <c r="AC536" s="20"/>
      <c r="AD536" s="20"/>
      <c r="AE536" s="20"/>
      <c r="AF536" s="20"/>
      <c r="AG536" s="20"/>
      <c r="AH536" s="20"/>
      <c r="AI536" s="137"/>
      <c r="AJ536" s="137"/>
      <c r="AK536" s="20"/>
      <c r="AL536" s="20"/>
      <c r="AM536" s="20"/>
      <c r="AN536" s="20"/>
      <c r="AO536" s="41"/>
      <c r="AP536" s="20"/>
      <c r="AQ536" s="20"/>
      <c r="AR536" s="57"/>
      <c r="AS536" s="132"/>
      <c r="AT536" s="20"/>
      <c r="AU536" s="20"/>
      <c r="AV536" s="131"/>
      <c r="AW536" s="132"/>
      <c r="AX536" s="20"/>
      <c r="AY536" s="132"/>
      <c r="AZ536" s="131"/>
      <c r="BA536" s="147"/>
      <c r="BB536" s="5"/>
      <c r="BC536" s="5"/>
      <c r="BD536" s="5"/>
      <c r="BE536" s="5"/>
      <c r="BF536" s="5"/>
      <c r="BG536" s="161"/>
      <c r="BH536" s="5"/>
      <c r="BI536" s="5"/>
      <c r="BJ536" s="5"/>
      <c r="BK536" s="5"/>
      <c r="BL536" s="147"/>
      <c r="BM536" s="133"/>
      <c r="BN536" s="147"/>
      <c r="BO536" s="5"/>
      <c r="BP536" s="5"/>
      <c r="BQ536" s="5"/>
      <c r="BR536" s="5"/>
      <c r="BS536" s="133"/>
      <c r="BT536" s="147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  <c r="DH536" s="5"/>
      <c r="DI536" s="5"/>
      <c r="DJ536" s="5"/>
      <c r="DK536" s="5"/>
      <c r="DL536" s="5"/>
      <c r="DM536" s="5"/>
      <c r="DN536" s="5"/>
      <c r="DO536" s="5"/>
      <c r="DP536" s="5"/>
      <c r="DQ536" s="5"/>
      <c r="DR536" s="5"/>
      <c r="DS536" s="5"/>
      <c r="DT536" s="5"/>
      <c r="DU536" s="5"/>
      <c r="DV536" s="5"/>
      <c r="DW536" s="5"/>
      <c r="DX536" s="5"/>
      <c r="DY536" s="5"/>
      <c r="DZ536" s="5"/>
      <c r="EA536" s="5"/>
      <c r="EB536" s="5"/>
      <c r="EC536" s="5"/>
      <c r="ED536" s="5"/>
      <c r="EE536" s="5"/>
      <c r="EF536" s="5"/>
      <c r="EG536" s="5"/>
      <c r="EH536" s="5"/>
      <c r="EI536" s="5"/>
      <c r="EJ536" s="5"/>
      <c r="EK536" s="5"/>
      <c r="EL536" s="5"/>
      <c r="EM536" s="5"/>
      <c r="EN536" s="5"/>
      <c r="EO536" s="5"/>
      <c r="EP536" s="5"/>
      <c r="EQ536" s="5"/>
      <c r="ER536" s="5"/>
      <c r="ES536" s="5"/>
    </row>
    <row r="537" spans="1:149" s="24" customFormat="1" hidden="1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148"/>
      <c r="N537" s="23">
        <v>0</v>
      </c>
      <c r="O537" s="23">
        <v>0</v>
      </c>
      <c r="P537" s="23">
        <v>0</v>
      </c>
      <c r="Q537" s="23">
        <v>0</v>
      </c>
      <c r="R537" s="23">
        <v>0</v>
      </c>
      <c r="S537" s="20"/>
      <c r="T537" s="41"/>
      <c r="U537" s="165"/>
      <c r="V537" s="20"/>
      <c r="W537" s="160"/>
      <c r="X537" s="20"/>
      <c r="Y537" s="160"/>
      <c r="Z537" s="20"/>
      <c r="AA537" s="131"/>
      <c r="AB537" s="131"/>
      <c r="AC537" s="20"/>
      <c r="AD537" s="20"/>
      <c r="AE537" s="20"/>
      <c r="AF537" s="20"/>
      <c r="AG537" s="20"/>
      <c r="AH537" s="20"/>
      <c r="AI537" s="137"/>
      <c r="AJ537" s="137"/>
      <c r="AK537" s="20"/>
      <c r="AL537" s="20"/>
      <c r="AM537" s="20"/>
      <c r="AN537" s="20"/>
      <c r="AO537" s="20"/>
      <c r="AP537" s="20"/>
      <c r="AQ537" s="20"/>
      <c r="AR537" s="57"/>
      <c r="AS537" s="132"/>
      <c r="AT537" s="20"/>
      <c r="AU537" s="20"/>
      <c r="AV537" s="131"/>
      <c r="AW537" s="132"/>
      <c r="AX537" s="20"/>
      <c r="AY537" s="132"/>
      <c r="AZ537" s="131"/>
      <c r="BA537" s="147"/>
      <c r="BB537" s="5"/>
      <c r="BC537" s="5"/>
      <c r="BD537" s="5"/>
      <c r="BE537" s="5"/>
      <c r="BF537" s="5"/>
      <c r="BG537" s="161"/>
      <c r="BH537" s="5"/>
      <c r="BI537" s="5"/>
      <c r="BJ537" s="5"/>
      <c r="BK537" s="5"/>
      <c r="BL537" s="147"/>
      <c r="BM537" s="133"/>
      <c r="BN537" s="147"/>
      <c r="BO537" s="5"/>
      <c r="BP537" s="5"/>
      <c r="BQ537" s="5"/>
      <c r="BR537" s="5"/>
      <c r="BS537" s="133"/>
      <c r="BT537" s="147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  <c r="DJ537" s="5"/>
      <c r="DK537" s="5"/>
      <c r="DL537" s="5"/>
      <c r="DM537" s="5"/>
      <c r="DN537" s="5"/>
      <c r="DO537" s="5"/>
      <c r="DP537" s="5"/>
      <c r="DQ537" s="5"/>
      <c r="DR537" s="5"/>
      <c r="DS537" s="5"/>
      <c r="DT537" s="5"/>
      <c r="DU537" s="5"/>
      <c r="DV537" s="5"/>
      <c r="DW537" s="5"/>
      <c r="DX537" s="5"/>
      <c r="DY537" s="5"/>
      <c r="DZ537" s="5"/>
      <c r="EA537" s="5"/>
      <c r="EB537" s="5"/>
      <c r="EC537" s="5"/>
      <c r="ED537" s="5"/>
      <c r="EE537" s="5"/>
      <c r="EF537" s="5"/>
      <c r="EG537" s="5"/>
      <c r="EH537" s="5"/>
      <c r="EI537" s="5"/>
      <c r="EJ537" s="5"/>
      <c r="EK537" s="5"/>
      <c r="EL537" s="5"/>
      <c r="EM537" s="5"/>
      <c r="EN537" s="5"/>
      <c r="EO537" s="5"/>
      <c r="EP537" s="5"/>
      <c r="EQ537" s="5"/>
      <c r="ER537" s="5"/>
      <c r="ES537" s="5"/>
    </row>
    <row r="538" spans="1:149" s="24" customFormat="1" hidden="1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148"/>
      <c r="N538" s="23">
        <v>0</v>
      </c>
      <c r="O538" s="23">
        <v>0</v>
      </c>
      <c r="P538" s="23">
        <v>0</v>
      </c>
      <c r="Q538" s="23">
        <v>0</v>
      </c>
      <c r="R538" s="23">
        <v>0</v>
      </c>
      <c r="S538" s="20"/>
      <c r="T538" s="41"/>
      <c r="U538" s="165"/>
      <c r="V538" s="20"/>
      <c r="W538" s="160"/>
      <c r="X538" s="20"/>
      <c r="Y538" s="160"/>
      <c r="Z538" s="20"/>
      <c r="AA538" s="131"/>
      <c r="AB538" s="131"/>
      <c r="AC538" s="20"/>
      <c r="AD538" s="20"/>
      <c r="AE538" s="20"/>
      <c r="AF538" s="20"/>
      <c r="AG538" s="20"/>
      <c r="AH538" s="20"/>
      <c r="AI538" s="137"/>
      <c r="AJ538" s="137"/>
      <c r="AK538" s="20"/>
      <c r="AL538" s="20"/>
      <c r="AM538" s="20"/>
      <c r="AN538" s="20"/>
      <c r="AO538" s="20"/>
      <c r="AP538" s="20"/>
      <c r="AQ538" s="20"/>
      <c r="AR538" s="57"/>
      <c r="AS538" s="132"/>
      <c r="AT538" s="20"/>
      <c r="AU538" s="20"/>
      <c r="AV538" s="131"/>
      <c r="AW538" s="132"/>
      <c r="AX538" s="20"/>
      <c r="AY538" s="132"/>
      <c r="AZ538" s="131"/>
      <c r="BA538" s="147"/>
      <c r="BB538" s="5"/>
      <c r="BC538" s="5"/>
      <c r="BD538" s="5"/>
      <c r="BE538" s="5"/>
      <c r="BF538" s="5"/>
      <c r="BG538" s="161"/>
      <c r="BH538" s="5"/>
      <c r="BI538" s="5"/>
      <c r="BJ538" s="5"/>
      <c r="BK538" s="5"/>
      <c r="BL538" s="147"/>
      <c r="BM538" s="133"/>
      <c r="BN538" s="147"/>
      <c r="BO538" s="5"/>
      <c r="BP538" s="5"/>
      <c r="BQ538" s="5"/>
      <c r="BR538" s="5"/>
      <c r="BS538" s="133"/>
      <c r="BT538" s="147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  <c r="DE538" s="5"/>
      <c r="DF538" s="5"/>
      <c r="DG538" s="5"/>
      <c r="DH538" s="5"/>
      <c r="DI538" s="5"/>
      <c r="DJ538" s="5"/>
      <c r="DK538" s="5"/>
      <c r="DL538" s="5"/>
      <c r="DM538" s="5"/>
      <c r="DN538" s="5"/>
      <c r="DO538" s="5"/>
      <c r="DP538" s="5"/>
      <c r="DQ538" s="5"/>
      <c r="DR538" s="5"/>
      <c r="DS538" s="5"/>
      <c r="DT538" s="5"/>
      <c r="DU538" s="5"/>
      <c r="DV538" s="5"/>
      <c r="DW538" s="5"/>
      <c r="DX538" s="5"/>
      <c r="DY538" s="5"/>
      <c r="DZ538" s="5"/>
      <c r="EA538" s="5"/>
      <c r="EB538" s="5"/>
      <c r="EC538" s="5"/>
      <c r="ED538" s="5"/>
      <c r="EE538" s="5"/>
      <c r="EF538" s="5"/>
      <c r="EG538" s="5"/>
      <c r="EH538" s="5"/>
      <c r="EI538" s="5"/>
      <c r="EJ538" s="5"/>
      <c r="EK538" s="5"/>
      <c r="EL538" s="5"/>
      <c r="EM538" s="5"/>
      <c r="EN538" s="5"/>
      <c r="EO538" s="5"/>
      <c r="EP538" s="5"/>
      <c r="EQ538" s="5"/>
      <c r="ER538" s="5"/>
      <c r="ES538" s="5"/>
    </row>
    <row r="539" spans="1:149" s="24" customFormat="1" hidden="1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148"/>
      <c r="N539" s="23">
        <v>0</v>
      </c>
      <c r="O539" s="23">
        <v>0</v>
      </c>
      <c r="P539" s="23">
        <v>0</v>
      </c>
      <c r="Q539" s="23">
        <v>0</v>
      </c>
      <c r="R539" s="23">
        <v>0</v>
      </c>
      <c r="S539" s="20"/>
      <c r="T539" s="41"/>
      <c r="U539" s="165"/>
      <c r="V539" s="20"/>
      <c r="W539" s="160"/>
      <c r="X539" s="20"/>
      <c r="Y539" s="160"/>
      <c r="Z539" s="20"/>
      <c r="AA539" s="131"/>
      <c r="AB539" s="131"/>
      <c r="AC539" s="20"/>
      <c r="AD539" s="20"/>
      <c r="AE539" s="20"/>
      <c r="AF539" s="20"/>
      <c r="AG539" s="20"/>
      <c r="AH539" s="20"/>
      <c r="AI539" s="137"/>
      <c r="AJ539" s="137"/>
      <c r="AK539" s="20"/>
      <c r="AL539" s="20"/>
      <c r="AM539" s="20"/>
      <c r="AN539" s="20"/>
      <c r="AO539" s="20"/>
      <c r="AP539" s="20"/>
      <c r="AQ539" s="20"/>
      <c r="AR539" s="57"/>
      <c r="AS539" s="132"/>
      <c r="AT539" s="20"/>
      <c r="AU539" s="20"/>
      <c r="AV539" s="131"/>
      <c r="AW539" s="132"/>
      <c r="AX539" s="20"/>
      <c r="AY539" s="132"/>
      <c r="AZ539" s="131"/>
      <c r="BA539" s="147"/>
      <c r="BB539" s="5"/>
      <c r="BC539" s="5"/>
      <c r="BD539" s="5"/>
      <c r="BE539" s="5"/>
      <c r="BF539" s="5"/>
      <c r="BG539" s="161"/>
      <c r="BH539" s="5"/>
      <c r="BI539" s="5"/>
      <c r="BJ539" s="5"/>
      <c r="BK539" s="5"/>
      <c r="BL539" s="147"/>
      <c r="BM539" s="133"/>
      <c r="BN539" s="147"/>
      <c r="BO539" s="5"/>
      <c r="BP539" s="5"/>
      <c r="BQ539" s="5"/>
      <c r="BR539" s="5"/>
      <c r="BS539" s="133"/>
      <c r="BT539" s="147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  <c r="DH539" s="5"/>
      <c r="DI539" s="5"/>
      <c r="DJ539" s="5"/>
      <c r="DK539" s="5"/>
      <c r="DL539" s="5"/>
      <c r="DM539" s="5"/>
      <c r="DN539" s="5"/>
      <c r="DO539" s="5"/>
      <c r="DP539" s="5"/>
      <c r="DQ539" s="5"/>
      <c r="DR539" s="5"/>
      <c r="DS539" s="5"/>
      <c r="DT539" s="5"/>
      <c r="DU539" s="5"/>
      <c r="DV539" s="5"/>
      <c r="DW539" s="5"/>
      <c r="DX539" s="5"/>
      <c r="DY539" s="5"/>
      <c r="DZ539" s="5"/>
      <c r="EA539" s="5"/>
      <c r="EB539" s="5"/>
      <c r="EC539" s="5"/>
      <c r="ED539" s="5"/>
      <c r="EE539" s="5"/>
      <c r="EF539" s="5"/>
      <c r="EG539" s="5"/>
      <c r="EH539" s="5"/>
      <c r="EI539" s="5"/>
      <c r="EJ539" s="5"/>
      <c r="EK539" s="5"/>
      <c r="EL539" s="5"/>
      <c r="EM539" s="5"/>
      <c r="EN539" s="5"/>
      <c r="EO539" s="5"/>
      <c r="EP539" s="5"/>
      <c r="EQ539" s="5"/>
      <c r="ER539" s="5"/>
      <c r="ES539" s="5"/>
    </row>
    <row r="540" spans="1:149" s="24" customFormat="1" hidden="1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148"/>
      <c r="N540" s="23">
        <v>0</v>
      </c>
      <c r="O540" s="23">
        <v>0</v>
      </c>
      <c r="P540" s="23">
        <v>0</v>
      </c>
      <c r="Q540" s="23">
        <v>0</v>
      </c>
      <c r="R540" s="23">
        <v>0</v>
      </c>
      <c r="S540" s="20"/>
      <c r="T540" s="41"/>
      <c r="U540" s="165"/>
      <c r="V540" s="20"/>
      <c r="W540" s="160"/>
      <c r="X540" s="20"/>
      <c r="Y540" s="160"/>
      <c r="Z540" s="20"/>
      <c r="AA540" s="131"/>
      <c r="AB540" s="131"/>
      <c r="AC540" s="20"/>
      <c r="AD540" s="20"/>
      <c r="AE540" s="20"/>
      <c r="AF540" s="20"/>
      <c r="AG540" s="20"/>
      <c r="AH540" s="20"/>
      <c r="AI540" s="137"/>
      <c r="AJ540" s="137"/>
      <c r="AK540" s="20"/>
      <c r="AL540" s="20"/>
      <c r="AM540" s="20"/>
      <c r="AN540" s="20"/>
      <c r="AO540" s="20"/>
      <c r="AP540" s="20"/>
      <c r="AQ540" s="20"/>
      <c r="AR540" s="57"/>
      <c r="AS540" s="132"/>
      <c r="AT540" s="20"/>
      <c r="AU540" s="20"/>
      <c r="AV540" s="131"/>
      <c r="AW540" s="132"/>
      <c r="AX540" s="20"/>
      <c r="AY540" s="132"/>
      <c r="AZ540" s="131"/>
      <c r="BA540" s="147"/>
      <c r="BB540" s="5"/>
      <c r="BC540" s="5"/>
      <c r="BD540" s="5"/>
      <c r="BE540" s="5"/>
      <c r="BF540" s="5"/>
      <c r="BG540" s="161"/>
      <c r="BH540" s="5"/>
      <c r="BI540" s="5"/>
      <c r="BJ540" s="5"/>
      <c r="BK540" s="5"/>
      <c r="BL540" s="147"/>
      <c r="BM540" s="133"/>
      <c r="BN540" s="147"/>
      <c r="BO540" s="5"/>
      <c r="BP540" s="5"/>
      <c r="BQ540" s="5"/>
      <c r="BR540" s="5"/>
      <c r="BS540" s="133"/>
      <c r="BT540" s="147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  <c r="DH540" s="5"/>
      <c r="DI540" s="5"/>
      <c r="DJ540" s="5"/>
      <c r="DK540" s="5"/>
      <c r="DL540" s="5"/>
      <c r="DM540" s="5"/>
      <c r="DN540" s="5"/>
      <c r="DO540" s="5"/>
      <c r="DP540" s="5"/>
      <c r="DQ540" s="5"/>
      <c r="DR540" s="5"/>
      <c r="DS540" s="5"/>
      <c r="DT540" s="5"/>
      <c r="DU540" s="5"/>
      <c r="DV540" s="5"/>
      <c r="DW540" s="5"/>
      <c r="DX540" s="5"/>
      <c r="DY540" s="5"/>
      <c r="DZ540" s="5"/>
      <c r="EA540" s="5"/>
      <c r="EB540" s="5"/>
      <c r="EC540" s="5"/>
      <c r="ED540" s="5"/>
      <c r="EE540" s="5"/>
      <c r="EF540" s="5"/>
      <c r="EG540" s="5"/>
      <c r="EH540" s="5"/>
      <c r="EI540" s="5"/>
      <c r="EJ540" s="5"/>
      <c r="EK540" s="5"/>
      <c r="EL540" s="5"/>
      <c r="EM540" s="5"/>
      <c r="EN540" s="5"/>
      <c r="EO540" s="5"/>
      <c r="EP540" s="5"/>
      <c r="EQ540" s="5"/>
      <c r="ER540" s="5"/>
      <c r="ES540" s="5"/>
    </row>
    <row r="541" spans="1:149" s="24" customFormat="1" hidden="1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148"/>
      <c r="N541" s="23">
        <v>0</v>
      </c>
      <c r="O541" s="23">
        <v>0</v>
      </c>
      <c r="P541" s="23">
        <v>0</v>
      </c>
      <c r="Q541" s="23">
        <v>0</v>
      </c>
      <c r="R541" s="23">
        <v>0</v>
      </c>
      <c r="S541" s="20"/>
      <c r="T541" s="41"/>
      <c r="U541" s="165"/>
      <c r="V541" s="20"/>
      <c r="W541" s="160"/>
      <c r="X541" s="20"/>
      <c r="Y541" s="160"/>
      <c r="Z541" s="20"/>
      <c r="AA541" s="131"/>
      <c r="AB541" s="131"/>
      <c r="AC541" s="20"/>
      <c r="AD541" s="20"/>
      <c r="AE541" s="20"/>
      <c r="AF541" s="20"/>
      <c r="AG541" s="20"/>
      <c r="AH541" s="20"/>
      <c r="AI541" s="137"/>
      <c r="AJ541" s="137"/>
      <c r="AK541" s="20"/>
      <c r="AL541" s="20"/>
      <c r="AM541" s="20"/>
      <c r="AN541" s="20"/>
      <c r="AO541" s="20"/>
      <c r="AP541" s="20"/>
      <c r="AQ541" s="20"/>
      <c r="AR541" s="57"/>
      <c r="AS541" s="132"/>
      <c r="AT541" s="20"/>
      <c r="AU541" s="20"/>
      <c r="AV541" s="131"/>
      <c r="AW541" s="132"/>
      <c r="AX541" s="20"/>
      <c r="AY541" s="132"/>
      <c r="AZ541" s="131"/>
      <c r="BA541" s="147"/>
      <c r="BB541" s="5"/>
      <c r="BC541" s="5"/>
      <c r="BD541" s="5"/>
      <c r="BE541" s="5"/>
      <c r="BF541" s="5"/>
      <c r="BG541" s="161"/>
      <c r="BH541" s="5"/>
      <c r="BI541" s="5"/>
      <c r="BJ541" s="5"/>
      <c r="BK541" s="5"/>
      <c r="BL541" s="147"/>
      <c r="BM541" s="133"/>
      <c r="BN541" s="147"/>
      <c r="BO541" s="5"/>
      <c r="BP541" s="5"/>
      <c r="BQ541" s="5"/>
      <c r="BR541" s="5"/>
      <c r="BS541" s="133"/>
      <c r="BT541" s="147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/>
      <c r="DK541" s="5"/>
      <c r="DL541" s="5"/>
      <c r="DM541" s="5"/>
      <c r="DN541" s="5"/>
      <c r="DO541" s="5"/>
      <c r="DP541" s="5"/>
      <c r="DQ541" s="5"/>
      <c r="DR541" s="5"/>
      <c r="DS541" s="5"/>
      <c r="DT541" s="5"/>
      <c r="DU541" s="5"/>
      <c r="DV541" s="5"/>
      <c r="DW541" s="5"/>
      <c r="DX541" s="5"/>
      <c r="DY541" s="5"/>
      <c r="DZ541" s="5"/>
      <c r="EA541" s="5"/>
      <c r="EB541" s="5"/>
      <c r="EC541" s="5"/>
      <c r="ED541" s="5"/>
      <c r="EE541" s="5"/>
      <c r="EF541" s="5"/>
      <c r="EG541" s="5"/>
      <c r="EH541" s="5"/>
      <c r="EI541" s="5"/>
      <c r="EJ541" s="5"/>
      <c r="EK541" s="5"/>
      <c r="EL541" s="5"/>
      <c r="EM541" s="5"/>
      <c r="EN541" s="5"/>
      <c r="EO541" s="5"/>
      <c r="EP541" s="5"/>
      <c r="EQ541" s="5"/>
      <c r="ER541" s="5"/>
      <c r="ES541" s="5"/>
    </row>
    <row r="542" spans="1:149" s="24" customFormat="1" hidden="1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148"/>
      <c r="N542" s="23">
        <v>0</v>
      </c>
      <c r="O542" s="23">
        <v>0</v>
      </c>
      <c r="P542" s="23">
        <v>0</v>
      </c>
      <c r="Q542" s="23">
        <v>0</v>
      </c>
      <c r="R542" s="23">
        <v>0</v>
      </c>
      <c r="S542" s="20"/>
      <c r="T542" s="41"/>
      <c r="U542" s="165"/>
      <c r="V542" s="20"/>
      <c r="W542" s="160"/>
      <c r="X542" s="20"/>
      <c r="Y542" s="160"/>
      <c r="Z542" s="20"/>
      <c r="AA542" s="131"/>
      <c r="AB542" s="131"/>
      <c r="AC542" s="20"/>
      <c r="AD542" s="20"/>
      <c r="AE542" s="20"/>
      <c r="AF542" s="20"/>
      <c r="AG542" s="20"/>
      <c r="AH542" s="20"/>
      <c r="AI542" s="137"/>
      <c r="AJ542" s="137"/>
      <c r="AK542" s="20"/>
      <c r="AL542" s="20"/>
      <c r="AM542" s="20"/>
      <c r="AN542" s="20"/>
      <c r="AO542" s="20"/>
      <c r="AP542" s="20"/>
      <c r="AQ542" s="20"/>
      <c r="AR542" s="57"/>
      <c r="AS542" s="132"/>
      <c r="AT542" s="20"/>
      <c r="AU542" s="20"/>
      <c r="AV542" s="131"/>
      <c r="AW542" s="132"/>
      <c r="AX542" s="20"/>
      <c r="AY542" s="132"/>
      <c r="AZ542" s="131"/>
      <c r="BA542" s="147"/>
      <c r="BB542" s="5"/>
      <c r="BC542" s="5"/>
      <c r="BD542" s="5"/>
      <c r="BE542" s="5"/>
      <c r="BF542" s="5"/>
      <c r="BG542" s="161"/>
      <c r="BH542" s="5"/>
      <c r="BI542" s="5"/>
      <c r="BJ542" s="5"/>
      <c r="BK542" s="5"/>
      <c r="BL542" s="147"/>
      <c r="BM542" s="133"/>
      <c r="BN542" s="147"/>
      <c r="BO542" s="5"/>
      <c r="BP542" s="5"/>
      <c r="BQ542" s="5"/>
      <c r="BR542" s="5"/>
      <c r="BS542" s="133"/>
      <c r="BT542" s="147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  <c r="DH542" s="5"/>
      <c r="DI542" s="5"/>
      <c r="DJ542" s="5"/>
      <c r="DK542" s="5"/>
      <c r="DL542" s="5"/>
      <c r="DM542" s="5"/>
      <c r="DN542" s="5"/>
      <c r="DO542" s="5"/>
      <c r="DP542" s="5"/>
      <c r="DQ542" s="5"/>
      <c r="DR542" s="5"/>
      <c r="DS542" s="5"/>
      <c r="DT542" s="5"/>
      <c r="DU542" s="5"/>
      <c r="DV542" s="5"/>
      <c r="DW542" s="5"/>
      <c r="DX542" s="5"/>
      <c r="DY542" s="5"/>
      <c r="DZ542" s="5"/>
      <c r="EA542" s="5"/>
      <c r="EB542" s="5"/>
      <c r="EC542" s="5"/>
      <c r="ED542" s="5"/>
      <c r="EE542" s="5"/>
      <c r="EF542" s="5"/>
      <c r="EG542" s="5"/>
      <c r="EH542" s="5"/>
      <c r="EI542" s="5"/>
      <c r="EJ542" s="5"/>
      <c r="EK542" s="5"/>
      <c r="EL542" s="5"/>
      <c r="EM542" s="5"/>
      <c r="EN542" s="5"/>
      <c r="EO542" s="5"/>
      <c r="EP542" s="5"/>
      <c r="EQ542" s="5"/>
      <c r="ER542" s="5"/>
      <c r="ES542" s="5"/>
    </row>
    <row r="543" spans="1:149" s="24" customFormat="1" hidden="1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148"/>
      <c r="N543" s="23">
        <v>0</v>
      </c>
      <c r="O543" s="23">
        <v>0</v>
      </c>
      <c r="P543" s="23">
        <v>0</v>
      </c>
      <c r="Q543" s="23">
        <v>0</v>
      </c>
      <c r="R543" s="23">
        <v>0</v>
      </c>
      <c r="S543" s="20"/>
      <c r="T543" s="41"/>
      <c r="U543" s="165"/>
      <c r="V543" s="20"/>
      <c r="W543" s="160"/>
      <c r="X543" s="20"/>
      <c r="Y543" s="160"/>
      <c r="Z543" s="20"/>
      <c r="AA543" s="131"/>
      <c r="AB543" s="131"/>
      <c r="AC543" s="20"/>
      <c r="AD543" s="20"/>
      <c r="AE543" s="20"/>
      <c r="AF543" s="20"/>
      <c r="AG543" s="20"/>
      <c r="AH543" s="20"/>
      <c r="AI543" s="137"/>
      <c r="AJ543" s="137"/>
      <c r="AK543" s="20"/>
      <c r="AL543" s="20"/>
      <c r="AM543" s="20"/>
      <c r="AN543" s="20"/>
      <c r="AO543" s="20"/>
      <c r="AP543" s="20"/>
      <c r="AQ543" s="20"/>
      <c r="AR543" s="57"/>
      <c r="AS543" s="132"/>
      <c r="AT543" s="20"/>
      <c r="AU543" s="20"/>
      <c r="AV543" s="131"/>
      <c r="AW543" s="132"/>
      <c r="AX543" s="20"/>
      <c r="AY543" s="132"/>
      <c r="AZ543" s="131"/>
      <c r="BA543" s="147"/>
      <c r="BB543" s="5"/>
      <c r="BC543" s="5"/>
      <c r="BD543" s="5"/>
      <c r="BE543" s="5"/>
      <c r="BF543" s="5"/>
      <c r="BG543" s="161"/>
      <c r="BH543" s="5"/>
      <c r="BI543" s="5"/>
      <c r="BJ543" s="5"/>
      <c r="BK543" s="5"/>
      <c r="BL543" s="147"/>
      <c r="BM543" s="133"/>
      <c r="BN543" s="147"/>
      <c r="BO543" s="5"/>
      <c r="BP543" s="5"/>
      <c r="BQ543" s="5"/>
      <c r="BR543" s="5"/>
      <c r="BS543" s="133"/>
      <c r="BT543" s="147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  <c r="DH543" s="5"/>
      <c r="DI543" s="5"/>
      <c r="DJ543" s="5"/>
      <c r="DK543" s="5"/>
      <c r="DL543" s="5"/>
      <c r="DM543" s="5"/>
      <c r="DN543" s="5"/>
      <c r="DO543" s="5"/>
      <c r="DP543" s="5"/>
      <c r="DQ543" s="5"/>
      <c r="DR543" s="5"/>
      <c r="DS543" s="5"/>
      <c r="DT543" s="5"/>
      <c r="DU543" s="5"/>
      <c r="DV543" s="5"/>
      <c r="DW543" s="5"/>
      <c r="DX543" s="5"/>
      <c r="DY543" s="5"/>
      <c r="DZ543" s="5"/>
      <c r="EA543" s="5"/>
      <c r="EB543" s="5"/>
      <c r="EC543" s="5"/>
      <c r="ED543" s="5"/>
      <c r="EE543" s="5"/>
      <c r="EF543" s="5"/>
      <c r="EG543" s="5"/>
      <c r="EH543" s="5"/>
      <c r="EI543" s="5"/>
      <c r="EJ543" s="5"/>
      <c r="EK543" s="5"/>
      <c r="EL543" s="5"/>
      <c r="EM543" s="5"/>
      <c r="EN543" s="5"/>
      <c r="EO543" s="5"/>
      <c r="EP543" s="5"/>
      <c r="EQ543" s="5"/>
      <c r="ER543" s="5"/>
      <c r="ES543" s="5"/>
    </row>
    <row r="544" spans="1:149" s="24" customFormat="1" hidden="1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148"/>
      <c r="N544" s="23">
        <v>0</v>
      </c>
      <c r="O544" s="23">
        <v>0</v>
      </c>
      <c r="P544" s="23">
        <v>0</v>
      </c>
      <c r="Q544" s="23">
        <v>0</v>
      </c>
      <c r="R544" s="23">
        <v>0</v>
      </c>
      <c r="S544" s="20"/>
      <c r="T544" s="41"/>
      <c r="U544" s="165"/>
      <c r="V544" s="20"/>
      <c r="W544" s="160"/>
      <c r="X544" s="20"/>
      <c r="Y544" s="160"/>
      <c r="Z544" s="20"/>
      <c r="AA544" s="131"/>
      <c r="AB544" s="131"/>
      <c r="AC544" s="20"/>
      <c r="AD544" s="20"/>
      <c r="AE544" s="20"/>
      <c r="AF544" s="20"/>
      <c r="AG544" s="20"/>
      <c r="AH544" s="20"/>
      <c r="AI544" s="137"/>
      <c r="AJ544" s="137"/>
      <c r="AK544" s="20"/>
      <c r="AL544" s="20"/>
      <c r="AM544" s="20"/>
      <c r="AN544" s="20"/>
      <c r="AO544" s="20"/>
      <c r="AP544" s="20"/>
      <c r="AQ544" s="20"/>
      <c r="AR544" s="57"/>
      <c r="AS544" s="132"/>
      <c r="AT544" s="20"/>
      <c r="AU544" s="20"/>
      <c r="AV544" s="131"/>
      <c r="AW544" s="132"/>
      <c r="AX544" s="20"/>
      <c r="AY544" s="132"/>
      <c r="AZ544" s="131"/>
      <c r="BA544" s="147"/>
      <c r="BB544" s="5"/>
      <c r="BC544" s="5"/>
      <c r="BD544" s="5"/>
      <c r="BE544" s="5"/>
      <c r="BF544" s="5"/>
      <c r="BG544" s="161"/>
      <c r="BH544" s="5"/>
      <c r="BI544" s="5"/>
      <c r="BJ544" s="5"/>
      <c r="BK544" s="5"/>
      <c r="BL544" s="147"/>
      <c r="BM544" s="133"/>
      <c r="BN544" s="147"/>
      <c r="BO544" s="5"/>
      <c r="BP544" s="5"/>
      <c r="BQ544" s="5"/>
      <c r="BR544" s="5"/>
      <c r="BS544" s="133"/>
      <c r="BT544" s="147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  <c r="DH544" s="5"/>
      <c r="DI544" s="5"/>
      <c r="DJ544" s="5"/>
      <c r="DK544" s="5"/>
      <c r="DL544" s="5"/>
      <c r="DM544" s="5"/>
      <c r="DN544" s="5"/>
      <c r="DO544" s="5"/>
      <c r="DP544" s="5"/>
      <c r="DQ544" s="5"/>
      <c r="DR544" s="5"/>
      <c r="DS544" s="5"/>
      <c r="DT544" s="5"/>
      <c r="DU544" s="5"/>
      <c r="DV544" s="5"/>
      <c r="DW544" s="5"/>
      <c r="DX544" s="5"/>
      <c r="DY544" s="5"/>
      <c r="DZ544" s="5"/>
      <c r="EA544" s="5"/>
      <c r="EB544" s="5"/>
      <c r="EC544" s="5"/>
      <c r="ED544" s="5"/>
      <c r="EE544" s="5"/>
      <c r="EF544" s="5"/>
      <c r="EG544" s="5"/>
      <c r="EH544" s="5"/>
      <c r="EI544" s="5"/>
      <c r="EJ544" s="5"/>
      <c r="EK544" s="5"/>
      <c r="EL544" s="5"/>
      <c r="EM544" s="5"/>
      <c r="EN544" s="5"/>
      <c r="EO544" s="5"/>
      <c r="EP544" s="5"/>
      <c r="EQ544" s="5"/>
      <c r="ER544" s="5"/>
      <c r="ES544" s="5"/>
    </row>
    <row r="545" spans="1:149" s="24" customFormat="1" hidden="1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148"/>
      <c r="N545" s="23">
        <v>0</v>
      </c>
      <c r="O545" s="23">
        <v>0</v>
      </c>
      <c r="P545" s="23">
        <v>0</v>
      </c>
      <c r="Q545" s="23">
        <v>0</v>
      </c>
      <c r="R545" s="23">
        <v>0</v>
      </c>
      <c r="S545" s="20"/>
      <c r="T545" s="41"/>
      <c r="U545" s="165"/>
      <c r="V545" s="20"/>
      <c r="W545" s="160"/>
      <c r="X545" s="20"/>
      <c r="Y545" s="160"/>
      <c r="Z545" s="20"/>
      <c r="AA545" s="131"/>
      <c r="AB545" s="131"/>
      <c r="AC545" s="20"/>
      <c r="AD545" s="20"/>
      <c r="AE545" s="20"/>
      <c r="AF545" s="20"/>
      <c r="AG545" s="20"/>
      <c r="AH545" s="20"/>
      <c r="AI545" s="137"/>
      <c r="AJ545" s="137"/>
      <c r="AK545" s="20"/>
      <c r="AL545" s="20"/>
      <c r="AM545" s="20"/>
      <c r="AN545" s="20"/>
      <c r="AO545" s="20"/>
      <c r="AP545" s="20"/>
      <c r="AQ545" s="20"/>
      <c r="AR545" s="57"/>
      <c r="AS545" s="132"/>
      <c r="AT545" s="20"/>
      <c r="AU545" s="20"/>
      <c r="AV545" s="131"/>
      <c r="AW545" s="132"/>
      <c r="AX545" s="20"/>
      <c r="AY545" s="132"/>
      <c r="AZ545" s="131"/>
      <c r="BA545" s="147"/>
      <c r="BB545" s="5"/>
      <c r="BC545" s="5"/>
      <c r="BD545" s="5"/>
      <c r="BE545" s="5"/>
      <c r="BF545" s="5"/>
      <c r="BG545" s="161"/>
      <c r="BH545" s="5"/>
      <c r="BI545" s="5"/>
      <c r="BJ545" s="5"/>
      <c r="BK545" s="5"/>
      <c r="BL545" s="147"/>
      <c r="BM545" s="133"/>
      <c r="BN545" s="147"/>
      <c r="BO545" s="5"/>
      <c r="BP545" s="5"/>
      <c r="BQ545" s="5"/>
      <c r="BR545" s="5"/>
      <c r="BS545" s="133"/>
      <c r="BT545" s="147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  <c r="DH545" s="5"/>
      <c r="DI545" s="5"/>
      <c r="DJ545" s="5"/>
      <c r="DK545" s="5"/>
      <c r="DL545" s="5"/>
      <c r="DM545" s="5"/>
      <c r="DN545" s="5"/>
      <c r="DO545" s="5"/>
      <c r="DP545" s="5"/>
      <c r="DQ545" s="5"/>
      <c r="DR545" s="5"/>
      <c r="DS545" s="5"/>
      <c r="DT545" s="5"/>
      <c r="DU545" s="5"/>
      <c r="DV545" s="5"/>
      <c r="DW545" s="5"/>
      <c r="DX545" s="5"/>
      <c r="DY545" s="5"/>
      <c r="DZ545" s="5"/>
      <c r="EA545" s="5"/>
      <c r="EB545" s="5"/>
      <c r="EC545" s="5"/>
      <c r="ED545" s="5"/>
      <c r="EE545" s="5"/>
      <c r="EF545" s="5"/>
      <c r="EG545" s="5"/>
      <c r="EH545" s="5"/>
      <c r="EI545" s="5"/>
      <c r="EJ545" s="5"/>
      <c r="EK545" s="5"/>
      <c r="EL545" s="5"/>
      <c r="EM545" s="5"/>
      <c r="EN545" s="5"/>
      <c r="EO545" s="5"/>
      <c r="EP545" s="5"/>
      <c r="EQ545" s="5"/>
      <c r="ER545" s="5"/>
      <c r="ES545" s="5"/>
    </row>
    <row r="546" spans="1:149" s="24" customFormat="1" hidden="1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148"/>
      <c r="N546" s="23">
        <v>0</v>
      </c>
      <c r="O546" s="23">
        <v>0</v>
      </c>
      <c r="P546" s="23">
        <v>0</v>
      </c>
      <c r="Q546" s="23">
        <v>0</v>
      </c>
      <c r="R546" s="23">
        <v>0</v>
      </c>
      <c r="S546" s="20"/>
      <c r="T546" s="41"/>
      <c r="U546" s="165"/>
      <c r="V546" s="20"/>
      <c r="W546" s="160"/>
      <c r="X546" s="20"/>
      <c r="Y546" s="160"/>
      <c r="Z546" s="20"/>
      <c r="AA546" s="131"/>
      <c r="AB546" s="131"/>
      <c r="AC546" s="20"/>
      <c r="AD546" s="20"/>
      <c r="AE546" s="20"/>
      <c r="AF546" s="20"/>
      <c r="AG546" s="20"/>
      <c r="AH546" s="20"/>
      <c r="AI546" s="137"/>
      <c r="AJ546" s="137"/>
      <c r="AK546" s="20"/>
      <c r="AL546" s="20"/>
      <c r="AM546" s="20"/>
      <c r="AN546" s="20"/>
      <c r="AO546" s="20"/>
      <c r="AP546" s="20"/>
      <c r="AQ546" s="20"/>
      <c r="AR546" s="57"/>
      <c r="AS546" s="132"/>
      <c r="AT546" s="20"/>
      <c r="AU546" s="20"/>
      <c r="AV546" s="131"/>
      <c r="AW546" s="132"/>
      <c r="AX546" s="20"/>
      <c r="AY546" s="132"/>
      <c r="AZ546" s="131"/>
      <c r="BA546" s="147"/>
      <c r="BB546" s="5"/>
      <c r="BC546" s="5"/>
      <c r="BD546" s="5"/>
      <c r="BE546" s="5"/>
      <c r="BF546" s="5"/>
      <c r="BG546" s="161"/>
      <c r="BH546" s="5"/>
      <c r="BI546" s="5"/>
      <c r="BJ546" s="5"/>
      <c r="BK546" s="5"/>
      <c r="BL546" s="147"/>
      <c r="BM546" s="133"/>
      <c r="BN546" s="147"/>
      <c r="BO546" s="5"/>
      <c r="BP546" s="5"/>
      <c r="BQ546" s="5"/>
      <c r="BR546" s="5"/>
      <c r="BS546" s="133"/>
      <c r="BT546" s="147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  <c r="DE546" s="5"/>
      <c r="DF546" s="5"/>
      <c r="DG546" s="5"/>
      <c r="DH546" s="5"/>
      <c r="DI546" s="5"/>
      <c r="DJ546" s="5"/>
      <c r="DK546" s="5"/>
      <c r="DL546" s="5"/>
      <c r="DM546" s="5"/>
      <c r="DN546" s="5"/>
      <c r="DO546" s="5"/>
      <c r="DP546" s="5"/>
      <c r="DQ546" s="5"/>
      <c r="DR546" s="5"/>
      <c r="DS546" s="5"/>
      <c r="DT546" s="5"/>
      <c r="DU546" s="5"/>
      <c r="DV546" s="5"/>
      <c r="DW546" s="5"/>
      <c r="DX546" s="5"/>
      <c r="DY546" s="5"/>
      <c r="DZ546" s="5"/>
      <c r="EA546" s="5"/>
      <c r="EB546" s="5"/>
      <c r="EC546" s="5"/>
      <c r="ED546" s="5"/>
      <c r="EE546" s="5"/>
      <c r="EF546" s="5"/>
      <c r="EG546" s="5"/>
      <c r="EH546" s="5"/>
      <c r="EI546" s="5"/>
      <c r="EJ546" s="5"/>
      <c r="EK546" s="5"/>
      <c r="EL546" s="5"/>
      <c r="EM546" s="5"/>
      <c r="EN546" s="5"/>
      <c r="EO546" s="5"/>
      <c r="EP546" s="5"/>
      <c r="EQ546" s="5"/>
      <c r="ER546" s="5"/>
      <c r="ES546" s="5"/>
    </row>
    <row r="547" spans="1:149" s="24" customFormat="1" hidden="1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148"/>
      <c r="N547" s="23">
        <v>0</v>
      </c>
      <c r="O547" s="23">
        <v>0</v>
      </c>
      <c r="P547" s="23">
        <v>0</v>
      </c>
      <c r="Q547" s="23">
        <v>0</v>
      </c>
      <c r="R547" s="23">
        <v>0</v>
      </c>
      <c r="S547" s="20"/>
      <c r="T547" s="41"/>
      <c r="U547" s="165"/>
      <c r="V547" s="20"/>
      <c r="W547" s="160"/>
      <c r="X547" s="20"/>
      <c r="Y547" s="160"/>
      <c r="Z547" s="20"/>
      <c r="AA547" s="131"/>
      <c r="AB547" s="131"/>
      <c r="AC547" s="20"/>
      <c r="AD547" s="20"/>
      <c r="AE547" s="20"/>
      <c r="AF547" s="20"/>
      <c r="AG547" s="20"/>
      <c r="AH547" s="20"/>
      <c r="AI547" s="137"/>
      <c r="AJ547" s="137"/>
      <c r="AK547" s="20"/>
      <c r="AL547" s="20"/>
      <c r="AM547" s="20"/>
      <c r="AN547" s="20"/>
      <c r="AO547" s="20"/>
      <c r="AP547" s="20"/>
      <c r="AQ547" s="20"/>
      <c r="AR547" s="57"/>
      <c r="AS547" s="132"/>
      <c r="AT547" s="20"/>
      <c r="AU547" s="20"/>
      <c r="AV547" s="131"/>
      <c r="AW547" s="132"/>
      <c r="AX547" s="20"/>
      <c r="AY547" s="132"/>
      <c r="AZ547" s="131"/>
      <c r="BA547" s="147"/>
      <c r="BB547" s="5"/>
      <c r="BC547" s="5"/>
      <c r="BD547" s="5"/>
      <c r="BE547" s="5"/>
      <c r="BF547" s="5"/>
      <c r="BG547" s="161"/>
      <c r="BH547" s="5"/>
      <c r="BI547" s="5"/>
      <c r="BJ547" s="5"/>
      <c r="BK547" s="5"/>
      <c r="BL547" s="147"/>
      <c r="BM547" s="133"/>
      <c r="BN547" s="147"/>
      <c r="BO547" s="5"/>
      <c r="BP547" s="5"/>
      <c r="BQ547" s="5"/>
      <c r="BR547" s="5"/>
      <c r="BS547" s="133"/>
      <c r="BT547" s="147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  <c r="DH547" s="5"/>
      <c r="DI547" s="5"/>
      <c r="DJ547" s="5"/>
      <c r="DK547" s="5"/>
      <c r="DL547" s="5"/>
      <c r="DM547" s="5"/>
      <c r="DN547" s="5"/>
      <c r="DO547" s="5"/>
      <c r="DP547" s="5"/>
      <c r="DQ547" s="5"/>
      <c r="DR547" s="5"/>
      <c r="DS547" s="5"/>
      <c r="DT547" s="5"/>
      <c r="DU547" s="5"/>
      <c r="DV547" s="5"/>
      <c r="DW547" s="5"/>
      <c r="DX547" s="5"/>
      <c r="DY547" s="5"/>
      <c r="DZ547" s="5"/>
      <c r="EA547" s="5"/>
      <c r="EB547" s="5"/>
      <c r="EC547" s="5"/>
      <c r="ED547" s="5"/>
      <c r="EE547" s="5"/>
      <c r="EF547" s="5"/>
      <c r="EG547" s="5"/>
      <c r="EH547" s="5"/>
      <c r="EI547" s="5"/>
      <c r="EJ547" s="5"/>
      <c r="EK547" s="5"/>
      <c r="EL547" s="5"/>
      <c r="EM547" s="5"/>
      <c r="EN547" s="5"/>
      <c r="EO547" s="5"/>
      <c r="EP547" s="5"/>
      <c r="EQ547" s="5"/>
      <c r="ER547" s="5"/>
      <c r="ES547" s="5"/>
    </row>
    <row r="548" spans="1:149" s="24" customFormat="1" hidden="1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148"/>
      <c r="N548" s="23">
        <v>0</v>
      </c>
      <c r="O548" s="23">
        <v>0</v>
      </c>
      <c r="P548" s="23">
        <v>0</v>
      </c>
      <c r="Q548" s="23">
        <v>0</v>
      </c>
      <c r="R548" s="23">
        <v>0</v>
      </c>
      <c r="S548" s="20"/>
      <c r="T548" s="41"/>
      <c r="U548" s="165"/>
      <c r="V548" s="20"/>
      <c r="W548" s="160"/>
      <c r="X548" s="20"/>
      <c r="Y548" s="160"/>
      <c r="Z548" s="20"/>
      <c r="AA548" s="131"/>
      <c r="AB548" s="131"/>
      <c r="AC548" s="20"/>
      <c r="AD548" s="20"/>
      <c r="AE548" s="20"/>
      <c r="AF548" s="20"/>
      <c r="AG548" s="20"/>
      <c r="AH548" s="20"/>
      <c r="AI548" s="137"/>
      <c r="AJ548" s="137"/>
      <c r="AK548" s="20"/>
      <c r="AL548" s="20"/>
      <c r="AM548" s="20"/>
      <c r="AN548" s="20"/>
      <c r="AO548" s="20"/>
      <c r="AP548" s="20"/>
      <c r="AQ548" s="20"/>
      <c r="AR548" s="57"/>
      <c r="AS548" s="132"/>
      <c r="AT548" s="20"/>
      <c r="AU548" s="20"/>
      <c r="AV548" s="131"/>
      <c r="AW548" s="132"/>
      <c r="AX548" s="20"/>
      <c r="AY548" s="132"/>
      <c r="AZ548" s="131"/>
      <c r="BA548" s="147"/>
      <c r="BB548" s="5"/>
      <c r="BC548" s="5"/>
      <c r="BD548" s="5"/>
      <c r="BE548" s="5"/>
      <c r="BF548" s="5"/>
      <c r="BG548" s="161"/>
      <c r="BH548" s="5"/>
      <c r="BI548" s="5"/>
      <c r="BJ548" s="5"/>
      <c r="BK548" s="5"/>
      <c r="BL548" s="147"/>
      <c r="BM548" s="133"/>
      <c r="BN548" s="147"/>
      <c r="BO548" s="5"/>
      <c r="BP548" s="5"/>
      <c r="BQ548" s="5"/>
      <c r="BR548" s="5"/>
      <c r="BS548" s="133"/>
      <c r="BT548" s="147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  <c r="DH548" s="5"/>
      <c r="DI548" s="5"/>
      <c r="DJ548" s="5"/>
      <c r="DK548" s="5"/>
      <c r="DL548" s="5"/>
      <c r="DM548" s="5"/>
      <c r="DN548" s="5"/>
      <c r="DO548" s="5"/>
      <c r="DP548" s="5"/>
      <c r="DQ548" s="5"/>
      <c r="DR548" s="5"/>
      <c r="DS548" s="5"/>
      <c r="DT548" s="5"/>
      <c r="DU548" s="5"/>
      <c r="DV548" s="5"/>
      <c r="DW548" s="5"/>
      <c r="DX548" s="5"/>
      <c r="DY548" s="5"/>
      <c r="DZ548" s="5"/>
      <c r="EA548" s="5"/>
      <c r="EB548" s="5"/>
      <c r="EC548" s="5"/>
      <c r="ED548" s="5"/>
      <c r="EE548" s="5"/>
      <c r="EF548" s="5"/>
      <c r="EG548" s="5"/>
      <c r="EH548" s="5"/>
      <c r="EI548" s="5"/>
      <c r="EJ548" s="5"/>
      <c r="EK548" s="5"/>
      <c r="EL548" s="5"/>
      <c r="EM548" s="5"/>
      <c r="EN548" s="5"/>
      <c r="EO548" s="5"/>
      <c r="EP548" s="5"/>
      <c r="EQ548" s="5"/>
      <c r="ER548" s="5"/>
      <c r="ES548" s="5"/>
    </row>
    <row r="549" spans="1:149" s="24" customFormat="1" hidden="1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148"/>
      <c r="N549" s="23">
        <v>0</v>
      </c>
      <c r="O549" s="23">
        <v>0</v>
      </c>
      <c r="P549" s="23">
        <v>0</v>
      </c>
      <c r="Q549" s="23">
        <v>0</v>
      </c>
      <c r="R549" s="23">
        <v>0</v>
      </c>
      <c r="S549" s="20"/>
      <c r="T549" s="41"/>
      <c r="U549" s="165"/>
      <c r="V549" s="20"/>
      <c r="W549" s="160"/>
      <c r="X549" s="20"/>
      <c r="Y549" s="160"/>
      <c r="Z549" s="20"/>
      <c r="AA549" s="131"/>
      <c r="AB549" s="131"/>
      <c r="AC549" s="20"/>
      <c r="AD549" s="20"/>
      <c r="AE549" s="20"/>
      <c r="AF549" s="20"/>
      <c r="AG549" s="20"/>
      <c r="AH549" s="20"/>
      <c r="AI549" s="137"/>
      <c r="AJ549" s="137"/>
      <c r="AK549" s="20"/>
      <c r="AL549" s="20"/>
      <c r="AM549" s="20"/>
      <c r="AN549" s="20"/>
      <c r="AO549" s="20"/>
      <c r="AP549" s="20"/>
      <c r="AQ549" s="20"/>
      <c r="AR549" s="57"/>
      <c r="AS549" s="132"/>
      <c r="AT549" s="20"/>
      <c r="AU549" s="20"/>
      <c r="AV549" s="131"/>
      <c r="AW549" s="132"/>
      <c r="AX549" s="20"/>
      <c r="AY549" s="132"/>
      <c r="AZ549" s="131"/>
      <c r="BA549" s="147"/>
      <c r="BB549" s="5"/>
      <c r="BC549" s="5"/>
      <c r="BD549" s="5"/>
      <c r="BE549" s="5"/>
      <c r="BF549" s="5"/>
      <c r="BG549" s="161"/>
      <c r="BH549" s="5"/>
      <c r="BI549" s="5"/>
      <c r="BJ549" s="5"/>
      <c r="BK549" s="5"/>
      <c r="BL549" s="147"/>
      <c r="BM549" s="133"/>
      <c r="BN549" s="147"/>
      <c r="BO549" s="5"/>
      <c r="BP549" s="5"/>
      <c r="BQ549" s="5"/>
      <c r="BR549" s="5"/>
      <c r="BS549" s="133"/>
      <c r="BT549" s="147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  <c r="DJ549" s="5"/>
      <c r="DK549" s="5"/>
      <c r="DL549" s="5"/>
      <c r="DM549" s="5"/>
      <c r="DN549" s="5"/>
      <c r="DO549" s="5"/>
      <c r="DP549" s="5"/>
      <c r="DQ549" s="5"/>
      <c r="DR549" s="5"/>
      <c r="DS549" s="5"/>
      <c r="DT549" s="5"/>
      <c r="DU549" s="5"/>
      <c r="DV549" s="5"/>
      <c r="DW549" s="5"/>
      <c r="DX549" s="5"/>
      <c r="DY549" s="5"/>
      <c r="DZ549" s="5"/>
      <c r="EA549" s="5"/>
      <c r="EB549" s="5"/>
      <c r="EC549" s="5"/>
      <c r="ED549" s="5"/>
      <c r="EE549" s="5"/>
      <c r="EF549" s="5"/>
      <c r="EG549" s="5"/>
      <c r="EH549" s="5"/>
      <c r="EI549" s="5"/>
      <c r="EJ549" s="5"/>
      <c r="EK549" s="5"/>
      <c r="EL549" s="5"/>
      <c r="EM549" s="5"/>
      <c r="EN549" s="5"/>
      <c r="EO549" s="5"/>
      <c r="EP549" s="5"/>
      <c r="EQ549" s="5"/>
      <c r="ER549" s="5"/>
      <c r="ES549" s="5"/>
    </row>
    <row r="550" spans="1:149" s="24" customFormat="1" hidden="1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148"/>
      <c r="N550" s="23">
        <v>0</v>
      </c>
      <c r="O550" s="23">
        <v>0</v>
      </c>
      <c r="P550" s="23">
        <v>0</v>
      </c>
      <c r="Q550" s="23">
        <v>0</v>
      </c>
      <c r="R550" s="23">
        <v>0</v>
      </c>
      <c r="S550" s="20"/>
      <c r="T550" s="41"/>
      <c r="U550" s="165"/>
      <c r="V550" s="20"/>
      <c r="W550" s="160"/>
      <c r="X550" s="20"/>
      <c r="Y550" s="160"/>
      <c r="Z550" s="20"/>
      <c r="AA550" s="131"/>
      <c r="AB550" s="131"/>
      <c r="AC550" s="20"/>
      <c r="AD550" s="20"/>
      <c r="AE550" s="20"/>
      <c r="AF550" s="20"/>
      <c r="AG550" s="20"/>
      <c r="AH550" s="20"/>
      <c r="AI550" s="137"/>
      <c r="AJ550" s="137"/>
      <c r="AK550" s="20"/>
      <c r="AL550" s="20"/>
      <c r="AM550" s="20"/>
      <c r="AN550" s="20"/>
      <c r="AO550" s="41"/>
      <c r="AP550" s="20"/>
      <c r="AQ550" s="20"/>
      <c r="AR550" s="57"/>
      <c r="AS550" s="132"/>
      <c r="AT550" s="20"/>
      <c r="AU550" s="20"/>
      <c r="AV550" s="131"/>
      <c r="AW550" s="132"/>
      <c r="AX550" s="20"/>
      <c r="AY550" s="132"/>
      <c r="AZ550" s="131"/>
      <c r="BA550" s="147"/>
      <c r="BB550" s="5"/>
      <c r="BC550" s="5"/>
      <c r="BD550" s="5"/>
      <c r="BE550" s="5"/>
      <c r="BF550" s="5"/>
      <c r="BG550" s="161"/>
      <c r="BH550" s="5"/>
      <c r="BI550" s="5"/>
      <c r="BJ550" s="5"/>
      <c r="BK550" s="5"/>
      <c r="BL550" s="147"/>
      <c r="BM550" s="133"/>
      <c r="BN550" s="147"/>
      <c r="BO550" s="5"/>
      <c r="BP550" s="5"/>
      <c r="BQ550" s="5"/>
      <c r="BR550" s="5"/>
      <c r="BS550" s="133"/>
      <c r="BT550" s="147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  <c r="DE550" s="5"/>
      <c r="DF550" s="5"/>
      <c r="DG550" s="5"/>
      <c r="DH550" s="5"/>
      <c r="DI550" s="5"/>
      <c r="DJ550" s="5"/>
      <c r="DK550" s="5"/>
      <c r="DL550" s="5"/>
      <c r="DM550" s="5"/>
      <c r="DN550" s="5"/>
      <c r="DO550" s="5"/>
      <c r="DP550" s="5"/>
      <c r="DQ550" s="5"/>
      <c r="DR550" s="5"/>
      <c r="DS550" s="5"/>
      <c r="DT550" s="5"/>
      <c r="DU550" s="5"/>
      <c r="DV550" s="5"/>
      <c r="DW550" s="5"/>
      <c r="DX550" s="5"/>
      <c r="DY550" s="5"/>
      <c r="DZ550" s="5"/>
      <c r="EA550" s="5"/>
      <c r="EB550" s="5"/>
      <c r="EC550" s="5"/>
      <c r="ED550" s="5"/>
      <c r="EE550" s="5"/>
      <c r="EF550" s="5"/>
      <c r="EG550" s="5"/>
      <c r="EH550" s="5"/>
      <c r="EI550" s="5"/>
      <c r="EJ550" s="5"/>
      <c r="EK550" s="5"/>
      <c r="EL550" s="5"/>
      <c r="EM550" s="5"/>
      <c r="EN550" s="5"/>
      <c r="EO550" s="5"/>
      <c r="EP550" s="5"/>
      <c r="EQ550" s="5"/>
      <c r="ER550" s="5"/>
      <c r="ES550" s="5"/>
    </row>
    <row r="551" spans="1:149" s="24" customFormat="1" hidden="1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148"/>
      <c r="N551" s="23">
        <v>0</v>
      </c>
      <c r="O551" s="23">
        <v>0</v>
      </c>
      <c r="P551" s="23">
        <v>0</v>
      </c>
      <c r="Q551" s="23">
        <v>0</v>
      </c>
      <c r="R551" s="23">
        <v>0</v>
      </c>
      <c r="S551" s="20"/>
      <c r="T551" s="41"/>
      <c r="U551" s="165"/>
      <c r="V551" s="20"/>
      <c r="W551" s="160"/>
      <c r="X551" s="20"/>
      <c r="Y551" s="160"/>
      <c r="Z551" s="20"/>
      <c r="AA551" s="131"/>
      <c r="AB551" s="131"/>
      <c r="AC551" s="20"/>
      <c r="AD551" s="20"/>
      <c r="AE551" s="20"/>
      <c r="AF551" s="20"/>
      <c r="AG551" s="20"/>
      <c r="AH551" s="20"/>
      <c r="AI551" s="137"/>
      <c r="AJ551" s="137"/>
      <c r="AK551" s="20"/>
      <c r="AL551" s="20"/>
      <c r="AM551" s="20"/>
      <c r="AN551" s="20"/>
      <c r="AO551" s="20"/>
      <c r="AP551" s="20"/>
      <c r="AQ551" s="20"/>
      <c r="AR551" s="57"/>
      <c r="AS551" s="132"/>
      <c r="AT551" s="20"/>
      <c r="AU551" s="20"/>
      <c r="AV551" s="131"/>
      <c r="AW551" s="132"/>
      <c r="AX551" s="20"/>
      <c r="AY551" s="132"/>
      <c r="AZ551" s="131"/>
      <c r="BA551" s="147"/>
      <c r="BB551" s="5"/>
      <c r="BC551" s="5"/>
      <c r="BD551" s="5"/>
      <c r="BE551" s="5"/>
      <c r="BF551" s="5"/>
      <c r="BG551" s="161"/>
      <c r="BH551" s="5"/>
      <c r="BI551" s="5"/>
      <c r="BJ551" s="5"/>
      <c r="BK551" s="5"/>
      <c r="BL551" s="147"/>
      <c r="BM551" s="133"/>
      <c r="BN551" s="147"/>
      <c r="BO551" s="5"/>
      <c r="BP551" s="5"/>
      <c r="BQ551" s="5"/>
      <c r="BR551" s="5"/>
      <c r="BS551" s="133"/>
      <c r="BT551" s="147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  <c r="DJ551" s="5"/>
      <c r="DK551" s="5"/>
      <c r="DL551" s="5"/>
      <c r="DM551" s="5"/>
      <c r="DN551" s="5"/>
      <c r="DO551" s="5"/>
      <c r="DP551" s="5"/>
      <c r="DQ551" s="5"/>
      <c r="DR551" s="5"/>
      <c r="DS551" s="5"/>
      <c r="DT551" s="5"/>
      <c r="DU551" s="5"/>
      <c r="DV551" s="5"/>
      <c r="DW551" s="5"/>
      <c r="DX551" s="5"/>
      <c r="DY551" s="5"/>
      <c r="DZ551" s="5"/>
      <c r="EA551" s="5"/>
      <c r="EB551" s="5"/>
      <c r="EC551" s="5"/>
      <c r="ED551" s="5"/>
      <c r="EE551" s="5"/>
      <c r="EF551" s="5"/>
      <c r="EG551" s="5"/>
      <c r="EH551" s="5"/>
      <c r="EI551" s="5"/>
      <c r="EJ551" s="5"/>
      <c r="EK551" s="5"/>
      <c r="EL551" s="5"/>
      <c r="EM551" s="5"/>
      <c r="EN551" s="5"/>
      <c r="EO551" s="5"/>
      <c r="EP551" s="5"/>
      <c r="EQ551" s="5"/>
      <c r="ER551" s="5"/>
      <c r="ES551" s="5"/>
    </row>
    <row r="552" spans="1:149" s="24" customFormat="1" hidden="1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148"/>
      <c r="N552" s="23">
        <v>0</v>
      </c>
      <c r="O552" s="23">
        <v>0</v>
      </c>
      <c r="P552" s="23">
        <v>0</v>
      </c>
      <c r="Q552" s="23">
        <v>0</v>
      </c>
      <c r="R552" s="23">
        <v>0</v>
      </c>
      <c r="S552" s="20"/>
      <c r="T552" s="41"/>
      <c r="U552" s="165"/>
      <c r="V552" s="20"/>
      <c r="W552" s="160"/>
      <c r="X552" s="20"/>
      <c r="Y552" s="160"/>
      <c r="Z552" s="20"/>
      <c r="AA552" s="131"/>
      <c r="AB552" s="131"/>
      <c r="AC552" s="20"/>
      <c r="AD552" s="20"/>
      <c r="AE552" s="20"/>
      <c r="AF552" s="20"/>
      <c r="AG552" s="20"/>
      <c r="AH552" s="20"/>
      <c r="AI552" s="137"/>
      <c r="AJ552" s="137"/>
      <c r="AK552" s="20"/>
      <c r="AL552" s="20"/>
      <c r="AM552" s="20"/>
      <c r="AN552" s="20"/>
      <c r="AO552" s="20"/>
      <c r="AP552" s="20"/>
      <c r="AQ552" s="20"/>
      <c r="AR552" s="57"/>
      <c r="AS552" s="132"/>
      <c r="AT552" s="20"/>
      <c r="AU552" s="20"/>
      <c r="AV552" s="131"/>
      <c r="AW552" s="132"/>
      <c r="AX552" s="20"/>
      <c r="AY552" s="132"/>
      <c r="AZ552" s="131"/>
      <c r="BA552" s="147"/>
      <c r="BB552" s="5"/>
      <c r="BC552" s="5"/>
      <c r="BD552" s="5"/>
      <c r="BE552" s="5"/>
      <c r="BF552" s="5"/>
      <c r="BG552" s="161"/>
      <c r="BH552" s="5"/>
      <c r="BI552" s="5"/>
      <c r="BJ552" s="5"/>
      <c r="BK552" s="5"/>
      <c r="BL552" s="147"/>
      <c r="BM552" s="133"/>
      <c r="BN552" s="147"/>
      <c r="BO552" s="5"/>
      <c r="BP552" s="5"/>
      <c r="BQ552" s="5"/>
      <c r="BR552" s="5"/>
      <c r="BS552" s="133"/>
      <c r="BT552" s="147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  <c r="DE552" s="5"/>
      <c r="DF552" s="5"/>
      <c r="DG552" s="5"/>
      <c r="DH552" s="5"/>
      <c r="DI552" s="5"/>
      <c r="DJ552" s="5"/>
      <c r="DK552" s="5"/>
      <c r="DL552" s="5"/>
      <c r="DM552" s="5"/>
      <c r="DN552" s="5"/>
      <c r="DO552" s="5"/>
      <c r="DP552" s="5"/>
      <c r="DQ552" s="5"/>
      <c r="DR552" s="5"/>
      <c r="DS552" s="5"/>
      <c r="DT552" s="5"/>
      <c r="DU552" s="5"/>
      <c r="DV552" s="5"/>
      <c r="DW552" s="5"/>
      <c r="DX552" s="5"/>
      <c r="DY552" s="5"/>
      <c r="DZ552" s="5"/>
      <c r="EA552" s="5"/>
      <c r="EB552" s="5"/>
      <c r="EC552" s="5"/>
      <c r="ED552" s="5"/>
      <c r="EE552" s="5"/>
      <c r="EF552" s="5"/>
      <c r="EG552" s="5"/>
      <c r="EH552" s="5"/>
      <c r="EI552" s="5"/>
      <c r="EJ552" s="5"/>
      <c r="EK552" s="5"/>
      <c r="EL552" s="5"/>
      <c r="EM552" s="5"/>
      <c r="EN552" s="5"/>
      <c r="EO552" s="5"/>
      <c r="EP552" s="5"/>
      <c r="EQ552" s="5"/>
      <c r="ER552" s="5"/>
      <c r="ES552" s="5"/>
    </row>
    <row r="553" spans="1:149" s="24" customFormat="1" hidden="1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148"/>
      <c r="N553" s="23">
        <v>0</v>
      </c>
      <c r="O553" s="23">
        <v>0</v>
      </c>
      <c r="P553" s="23">
        <v>0</v>
      </c>
      <c r="Q553" s="23">
        <v>0</v>
      </c>
      <c r="R553" s="23">
        <v>0</v>
      </c>
      <c r="S553" s="20"/>
      <c r="T553" s="41"/>
      <c r="U553" s="165"/>
      <c r="V553" s="20"/>
      <c r="W553" s="160"/>
      <c r="X553" s="20"/>
      <c r="Y553" s="160"/>
      <c r="Z553" s="20"/>
      <c r="AA553" s="131"/>
      <c r="AB553" s="131"/>
      <c r="AC553" s="20"/>
      <c r="AD553" s="20"/>
      <c r="AE553" s="20"/>
      <c r="AF553" s="20"/>
      <c r="AG553" s="20"/>
      <c r="AH553" s="20"/>
      <c r="AI553" s="137"/>
      <c r="AJ553" s="137"/>
      <c r="AK553" s="20"/>
      <c r="AL553" s="20"/>
      <c r="AM553" s="20"/>
      <c r="AN553" s="20"/>
      <c r="AO553" s="41"/>
      <c r="AP553" s="20"/>
      <c r="AQ553" s="20"/>
      <c r="AR553" s="57"/>
      <c r="AS553" s="132"/>
      <c r="AT553" s="20"/>
      <c r="AU553" s="20"/>
      <c r="AV553" s="131"/>
      <c r="AW553" s="132"/>
      <c r="AX553" s="20"/>
      <c r="AY553" s="132"/>
      <c r="AZ553" s="131"/>
      <c r="BA553" s="147"/>
      <c r="BB553" s="5"/>
      <c r="BC553" s="5"/>
      <c r="BD553" s="5"/>
      <c r="BE553" s="5"/>
      <c r="BF553" s="5"/>
      <c r="BG553" s="161"/>
      <c r="BH553" s="5"/>
      <c r="BI553" s="5"/>
      <c r="BJ553" s="5"/>
      <c r="BK553" s="5"/>
      <c r="BL553" s="147"/>
      <c r="BM553" s="133"/>
      <c r="BN553" s="147"/>
      <c r="BO553" s="5"/>
      <c r="BP553" s="5"/>
      <c r="BQ553" s="5"/>
      <c r="BR553" s="5"/>
      <c r="BS553" s="133"/>
      <c r="BT553" s="147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  <c r="DH553" s="5"/>
      <c r="DI553" s="5"/>
      <c r="DJ553" s="5"/>
      <c r="DK553" s="5"/>
      <c r="DL553" s="5"/>
      <c r="DM553" s="5"/>
      <c r="DN553" s="5"/>
      <c r="DO553" s="5"/>
      <c r="DP553" s="5"/>
      <c r="DQ553" s="5"/>
      <c r="DR553" s="5"/>
      <c r="DS553" s="5"/>
      <c r="DT553" s="5"/>
      <c r="DU553" s="5"/>
      <c r="DV553" s="5"/>
      <c r="DW553" s="5"/>
      <c r="DX553" s="5"/>
      <c r="DY553" s="5"/>
      <c r="DZ553" s="5"/>
      <c r="EA553" s="5"/>
      <c r="EB553" s="5"/>
      <c r="EC553" s="5"/>
      <c r="ED553" s="5"/>
      <c r="EE553" s="5"/>
      <c r="EF553" s="5"/>
      <c r="EG553" s="5"/>
      <c r="EH553" s="5"/>
      <c r="EI553" s="5"/>
      <c r="EJ553" s="5"/>
      <c r="EK553" s="5"/>
      <c r="EL553" s="5"/>
      <c r="EM553" s="5"/>
      <c r="EN553" s="5"/>
      <c r="EO553" s="5"/>
      <c r="EP553" s="5"/>
      <c r="EQ553" s="5"/>
      <c r="ER553" s="5"/>
      <c r="ES553" s="5"/>
    </row>
    <row r="554" spans="1:149" s="24" customFormat="1" hidden="1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148"/>
      <c r="N554" s="23">
        <v>0</v>
      </c>
      <c r="O554" s="23">
        <v>0</v>
      </c>
      <c r="P554" s="23">
        <v>0</v>
      </c>
      <c r="Q554" s="23">
        <v>0</v>
      </c>
      <c r="R554" s="23">
        <v>0</v>
      </c>
      <c r="S554" s="20"/>
      <c r="T554" s="41"/>
      <c r="U554" s="165"/>
      <c r="V554" s="20"/>
      <c r="W554" s="160"/>
      <c r="X554" s="20"/>
      <c r="Y554" s="160"/>
      <c r="Z554" s="20"/>
      <c r="AA554" s="131"/>
      <c r="AB554" s="131"/>
      <c r="AC554" s="20"/>
      <c r="AD554" s="20"/>
      <c r="AE554" s="20"/>
      <c r="AF554" s="20"/>
      <c r="AG554" s="20"/>
      <c r="AH554" s="20"/>
      <c r="AI554" s="137"/>
      <c r="AJ554" s="137"/>
      <c r="AK554" s="20"/>
      <c r="AL554" s="20"/>
      <c r="AM554" s="20"/>
      <c r="AN554" s="20"/>
      <c r="AO554" s="41"/>
      <c r="AP554" s="20"/>
      <c r="AQ554" s="20"/>
      <c r="AR554" s="57"/>
      <c r="AS554" s="132"/>
      <c r="AT554" s="20"/>
      <c r="AU554" s="20"/>
      <c r="AV554" s="131"/>
      <c r="AW554" s="132"/>
      <c r="AX554" s="20"/>
      <c r="AY554" s="132"/>
      <c r="AZ554" s="131"/>
      <c r="BA554" s="147"/>
      <c r="BB554" s="5"/>
      <c r="BC554" s="5"/>
      <c r="BD554" s="5"/>
      <c r="BE554" s="5"/>
      <c r="BF554" s="5"/>
      <c r="BG554" s="161"/>
      <c r="BH554" s="5"/>
      <c r="BI554" s="5"/>
      <c r="BJ554" s="5"/>
      <c r="BK554" s="5"/>
      <c r="BL554" s="147"/>
      <c r="BM554" s="133"/>
      <c r="BN554" s="147"/>
      <c r="BO554" s="5"/>
      <c r="BP554" s="5"/>
      <c r="BQ554" s="5"/>
      <c r="BR554" s="5"/>
      <c r="BS554" s="133"/>
      <c r="BT554" s="147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  <c r="DJ554" s="5"/>
      <c r="DK554" s="5"/>
      <c r="DL554" s="5"/>
      <c r="DM554" s="5"/>
      <c r="DN554" s="5"/>
      <c r="DO554" s="5"/>
      <c r="DP554" s="5"/>
      <c r="DQ554" s="5"/>
      <c r="DR554" s="5"/>
      <c r="DS554" s="5"/>
      <c r="DT554" s="5"/>
      <c r="DU554" s="5"/>
      <c r="DV554" s="5"/>
      <c r="DW554" s="5"/>
      <c r="DX554" s="5"/>
      <c r="DY554" s="5"/>
      <c r="DZ554" s="5"/>
      <c r="EA554" s="5"/>
      <c r="EB554" s="5"/>
      <c r="EC554" s="5"/>
      <c r="ED554" s="5"/>
      <c r="EE554" s="5"/>
      <c r="EF554" s="5"/>
      <c r="EG554" s="5"/>
      <c r="EH554" s="5"/>
      <c r="EI554" s="5"/>
      <c r="EJ554" s="5"/>
      <c r="EK554" s="5"/>
      <c r="EL554" s="5"/>
      <c r="EM554" s="5"/>
      <c r="EN554" s="5"/>
      <c r="EO554" s="5"/>
      <c r="EP554" s="5"/>
      <c r="EQ554" s="5"/>
      <c r="ER554" s="5"/>
      <c r="ES554" s="5"/>
    </row>
    <row r="555" spans="1:149" s="24" customFormat="1" hidden="1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148"/>
      <c r="N555" s="23">
        <v>0</v>
      </c>
      <c r="O555" s="23">
        <v>0</v>
      </c>
      <c r="P555" s="23">
        <v>0</v>
      </c>
      <c r="Q555" s="23">
        <v>0</v>
      </c>
      <c r="R555" s="23">
        <v>0</v>
      </c>
      <c r="S555" s="20"/>
      <c r="T555" s="41"/>
      <c r="U555" s="165"/>
      <c r="V555" s="20"/>
      <c r="W555" s="160"/>
      <c r="X555" s="20"/>
      <c r="Y555" s="160"/>
      <c r="Z555" s="20"/>
      <c r="AA555" s="131"/>
      <c r="AB555" s="131"/>
      <c r="AC555" s="20"/>
      <c r="AD555" s="20"/>
      <c r="AE555" s="20"/>
      <c r="AF555" s="20"/>
      <c r="AG555" s="20"/>
      <c r="AH555" s="20"/>
      <c r="AI555" s="137"/>
      <c r="AJ555" s="137"/>
      <c r="AK555" s="20"/>
      <c r="AL555" s="20"/>
      <c r="AM555" s="20"/>
      <c r="AN555" s="20"/>
      <c r="AO555" s="20"/>
      <c r="AP555" s="20"/>
      <c r="AQ555" s="20"/>
      <c r="AR555" s="57"/>
      <c r="AS555" s="132"/>
      <c r="AT555" s="20"/>
      <c r="AU555" s="20"/>
      <c r="AV555" s="131"/>
      <c r="AW555" s="132"/>
      <c r="AX555" s="20"/>
      <c r="AY555" s="132"/>
      <c r="AZ555" s="131"/>
      <c r="BA555" s="147"/>
      <c r="BB555" s="5"/>
      <c r="BC555" s="5"/>
      <c r="BD555" s="5"/>
      <c r="BE555" s="5"/>
      <c r="BF555" s="5"/>
      <c r="BG555" s="161"/>
      <c r="BH555" s="5"/>
      <c r="BI555" s="5"/>
      <c r="BJ555" s="5"/>
      <c r="BK555" s="5"/>
      <c r="BL555" s="147"/>
      <c r="BM555" s="133"/>
      <c r="BN555" s="147"/>
      <c r="BO555" s="5"/>
      <c r="BP555" s="5"/>
      <c r="BQ555" s="5"/>
      <c r="BR555" s="5"/>
      <c r="BS555" s="133"/>
      <c r="BT555" s="147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  <c r="DH555" s="5"/>
      <c r="DI555" s="5"/>
      <c r="DJ555" s="5"/>
      <c r="DK555" s="5"/>
      <c r="DL555" s="5"/>
      <c r="DM555" s="5"/>
      <c r="DN555" s="5"/>
      <c r="DO555" s="5"/>
      <c r="DP555" s="5"/>
      <c r="DQ555" s="5"/>
      <c r="DR555" s="5"/>
      <c r="DS555" s="5"/>
      <c r="DT555" s="5"/>
      <c r="DU555" s="5"/>
      <c r="DV555" s="5"/>
      <c r="DW555" s="5"/>
      <c r="DX555" s="5"/>
      <c r="DY555" s="5"/>
      <c r="DZ555" s="5"/>
      <c r="EA555" s="5"/>
      <c r="EB555" s="5"/>
      <c r="EC555" s="5"/>
      <c r="ED555" s="5"/>
      <c r="EE555" s="5"/>
      <c r="EF555" s="5"/>
      <c r="EG555" s="5"/>
      <c r="EH555" s="5"/>
      <c r="EI555" s="5"/>
      <c r="EJ555" s="5"/>
      <c r="EK555" s="5"/>
      <c r="EL555" s="5"/>
      <c r="EM555" s="5"/>
      <c r="EN555" s="5"/>
      <c r="EO555" s="5"/>
      <c r="EP555" s="5"/>
      <c r="EQ555" s="5"/>
      <c r="ER555" s="5"/>
      <c r="ES555" s="5"/>
    </row>
    <row r="556" spans="1:149" s="24" customFormat="1" hidden="1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148"/>
      <c r="N556" s="23">
        <v>0</v>
      </c>
      <c r="O556" s="23">
        <v>0</v>
      </c>
      <c r="P556" s="23">
        <v>0</v>
      </c>
      <c r="Q556" s="23">
        <v>0</v>
      </c>
      <c r="R556" s="23">
        <v>0</v>
      </c>
      <c r="S556" s="20"/>
      <c r="T556" s="41"/>
      <c r="U556" s="165"/>
      <c r="V556" s="20"/>
      <c r="W556" s="160"/>
      <c r="X556" s="20"/>
      <c r="Y556" s="160"/>
      <c r="Z556" s="20"/>
      <c r="AA556" s="131"/>
      <c r="AB556" s="131"/>
      <c r="AC556" s="20"/>
      <c r="AD556" s="20"/>
      <c r="AE556" s="20"/>
      <c r="AF556" s="20"/>
      <c r="AG556" s="20"/>
      <c r="AH556" s="20"/>
      <c r="AI556" s="137"/>
      <c r="AJ556" s="137"/>
      <c r="AK556" s="20"/>
      <c r="AL556" s="20"/>
      <c r="AM556" s="20"/>
      <c r="AN556" s="20"/>
      <c r="AO556" s="20"/>
      <c r="AP556" s="20"/>
      <c r="AQ556" s="20"/>
      <c r="AR556" s="57"/>
      <c r="AS556" s="132"/>
      <c r="AT556" s="20"/>
      <c r="AU556" s="20"/>
      <c r="AV556" s="131"/>
      <c r="AW556" s="132"/>
      <c r="AX556" s="20"/>
      <c r="AY556" s="132"/>
      <c r="AZ556" s="131"/>
      <c r="BA556" s="147"/>
      <c r="BB556" s="5"/>
      <c r="BC556" s="5"/>
      <c r="BD556" s="5"/>
      <c r="BE556" s="5"/>
      <c r="BF556" s="5"/>
      <c r="BG556" s="161"/>
      <c r="BH556" s="5"/>
      <c r="BI556" s="5"/>
      <c r="BJ556" s="5"/>
      <c r="BK556" s="5"/>
      <c r="BL556" s="147"/>
      <c r="BM556" s="133"/>
      <c r="BN556" s="147"/>
      <c r="BO556" s="5"/>
      <c r="BP556" s="5"/>
      <c r="BQ556" s="5"/>
      <c r="BR556" s="5"/>
      <c r="BS556" s="133"/>
      <c r="BT556" s="147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  <c r="DB556" s="5"/>
      <c r="DC556" s="5"/>
      <c r="DD556" s="5"/>
      <c r="DE556" s="5"/>
      <c r="DF556" s="5"/>
      <c r="DG556" s="5"/>
      <c r="DH556" s="5"/>
      <c r="DI556" s="5"/>
      <c r="DJ556" s="5"/>
      <c r="DK556" s="5"/>
      <c r="DL556" s="5"/>
      <c r="DM556" s="5"/>
      <c r="DN556" s="5"/>
      <c r="DO556" s="5"/>
      <c r="DP556" s="5"/>
      <c r="DQ556" s="5"/>
      <c r="DR556" s="5"/>
      <c r="DS556" s="5"/>
      <c r="DT556" s="5"/>
      <c r="DU556" s="5"/>
      <c r="DV556" s="5"/>
      <c r="DW556" s="5"/>
      <c r="DX556" s="5"/>
      <c r="DY556" s="5"/>
      <c r="DZ556" s="5"/>
      <c r="EA556" s="5"/>
      <c r="EB556" s="5"/>
      <c r="EC556" s="5"/>
      <c r="ED556" s="5"/>
      <c r="EE556" s="5"/>
      <c r="EF556" s="5"/>
      <c r="EG556" s="5"/>
      <c r="EH556" s="5"/>
      <c r="EI556" s="5"/>
      <c r="EJ556" s="5"/>
      <c r="EK556" s="5"/>
      <c r="EL556" s="5"/>
      <c r="EM556" s="5"/>
      <c r="EN556" s="5"/>
      <c r="EO556" s="5"/>
      <c r="EP556" s="5"/>
      <c r="EQ556" s="5"/>
      <c r="ER556" s="5"/>
      <c r="ES556" s="5"/>
    </row>
    <row r="557" spans="1:149" s="24" customFormat="1" hidden="1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148"/>
      <c r="N557" s="23">
        <v>0</v>
      </c>
      <c r="O557" s="23">
        <v>0</v>
      </c>
      <c r="P557" s="23">
        <v>0</v>
      </c>
      <c r="Q557" s="23">
        <v>0</v>
      </c>
      <c r="R557" s="23">
        <v>0</v>
      </c>
      <c r="S557" s="20"/>
      <c r="T557" s="41"/>
      <c r="U557" s="165"/>
      <c r="V557" s="20"/>
      <c r="W557" s="160"/>
      <c r="X557" s="20"/>
      <c r="Y557" s="160"/>
      <c r="Z557" s="20"/>
      <c r="AA557" s="131"/>
      <c r="AB557" s="131"/>
      <c r="AC557" s="20"/>
      <c r="AD557" s="20"/>
      <c r="AE557" s="20"/>
      <c r="AF557" s="20"/>
      <c r="AG557" s="20"/>
      <c r="AH557" s="20"/>
      <c r="AI557" s="137"/>
      <c r="AJ557" s="137"/>
      <c r="AK557" s="20"/>
      <c r="AL557" s="20"/>
      <c r="AM557" s="20"/>
      <c r="AN557" s="20"/>
      <c r="AO557" s="41"/>
      <c r="AP557" s="20"/>
      <c r="AQ557" s="20"/>
      <c r="AR557" s="57"/>
      <c r="AS557" s="132"/>
      <c r="AT557" s="20"/>
      <c r="AU557" s="20"/>
      <c r="AV557" s="131"/>
      <c r="AW557" s="132"/>
      <c r="AX557" s="20"/>
      <c r="AY557" s="132"/>
      <c r="AZ557" s="131"/>
      <c r="BA557" s="147"/>
      <c r="BB557" s="5"/>
      <c r="BC557" s="5"/>
      <c r="BD557" s="5"/>
      <c r="BE557" s="5"/>
      <c r="BF557" s="5"/>
      <c r="BG557" s="161"/>
      <c r="BH557" s="5"/>
      <c r="BI557" s="5"/>
      <c r="BJ557" s="5"/>
      <c r="BK557" s="5"/>
      <c r="BL557" s="147"/>
      <c r="BM557" s="133"/>
      <c r="BN557" s="147"/>
      <c r="BO557" s="5"/>
      <c r="BP557" s="5"/>
      <c r="BQ557" s="5"/>
      <c r="BR557" s="5"/>
      <c r="BS557" s="133"/>
      <c r="BT557" s="147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  <c r="DH557" s="5"/>
      <c r="DI557" s="5"/>
      <c r="DJ557" s="5"/>
      <c r="DK557" s="5"/>
      <c r="DL557" s="5"/>
      <c r="DM557" s="5"/>
      <c r="DN557" s="5"/>
      <c r="DO557" s="5"/>
      <c r="DP557" s="5"/>
      <c r="DQ557" s="5"/>
      <c r="DR557" s="5"/>
      <c r="DS557" s="5"/>
      <c r="DT557" s="5"/>
      <c r="DU557" s="5"/>
      <c r="DV557" s="5"/>
      <c r="DW557" s="5"/>
      <c r="DX557" s="5"/>
      <c r="DY557" s="5"/>
      <c r="DZ557" s="5"/>
      <c r="EA557" s="5"/>
      <c r="EB557" s="5"/>
      <c r="EC557" s="5"/>
      <c r="ED557" s="5"/>
      <c r="EE557" s="5"/>
      <c r="EF557" s="5"/>
      <c r="EG557" s="5"/>
      <c r="EH557" s="5"/>
      <c r="EI557" s="5"/>
      <c r="EJ557" s="5"/>
      <c r="EK557" s="5"/>
      <c r="EL557" s="5"/>
      <c r="EM557" s="5"/>
      <c r="EN557" s="5"/>
      <c r="EO557" s="5"/>
      <c r="EP557" s="5"/>
      <c r="EQ557" s="5"/>
      <c r="ER557" s="5"/>
      <c r="ES557" s="5"/>
    </row>
    <row r="558" spans="1:149" s="24" customFormat="1" hidden="1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148"/>
      <c r="N558" s="23">
        <v>0</v>
      </c>
      <c r="O558" s="23">
        <v>0</v>
      </c>
      <c r="P558" s="23">
        <v>0</v>
      </c>
      <c r="Q558" s="23">
        <v>0</v>
      </c>
      <c r="R558" s="23">
        <v>0</v>
      </c>
      <c r="S558" s="20"/>
      <c r="T558" s="41"/>
      <c r="U558" s="165"/>
      <c r="V558" s="20"/>
      <c r="W558" s="160"/>
      <c r="X558" s="20"/>
      <c r="Y558" s="160"/>
      <c r="Z558" s="20"/>
      <c r="AA558" s="131"/>
      <c r="AB558" s="131"/>
      <c r="AC558" s="20"/>
      <c r="AD558" s="20"/>
      <c r="AE558" s="20"/>
      <c r="AF558" s="20"/>
      <c r="AG558" s="20"/>
      <c r="AH558" s="20"/>
      <c r="AI558" s="137"/>
      <c r="AJ558" s="137"/>
      <c r="AK558" s="20"/>
      <c r="AL558" s="20"/>
      <c r="AM558" s="20"/>
      <c r="AN558" s="20"/>
      <c r="AO558" s="41"/>
      <c r="AP558" s="20"/>
      <c r="AQ558" s="20"/>
      <c r="AR558" s="57"/>
      <c r="AS558" s="132"/>
      <c r="AT558" s="20"/>
      <c r="AU558" s="20"/>
      <c r="AV558" s="131"/>
      <c r="AW558" s="132"/>
      <c r="AX558" s="20"/>
      <c r="AY558" s="132"/>
      <c r="AZ558" s="131"/>
      <c r="BA558" s="147"/>
      <c r="BB558" s="5"/>
      <c r="BC558" s="5"/>
      <c r="BD558" s="5"/>
      <c r="BE558" s="5"/>
      <c r="BF558" s="5"/>
      <c r="BG558" s="161"/>
      <c r="BH558" s="5"/>
      <c r="BI558" s="5"/>
      <c r="BJ558" s="5"/>
      <c r="BK558" s="5"/>
      <c r="BL558" s="147"/>
      <c r="BM558" s="133"/>
      <c r="BN558" s="147"/>
      <c r="BO558" s="5"/>
      <c r="BP558" s="5"/>
      <c r="BQ558" s="5"/>
      <c r="BR558" s="5"/>
      <c r="BS558" s="133"/>
      <c r="BT558" s="147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  <c r="DB558" s="5"/>
      <c r="DC558" s="5"/>
      <c r="DD558" s="5"/>
      <c r="DE558" s="5"/>
      <c r="DF558" s="5"/>
      <c r="DG558" s="5"/>
      <c r="DH558" s="5"/>
      <c r="DI558" s="5"/>
      <c r="DJ558" s="5"/>
      <c r="DK558" s="5"/>
      <c r="DL558" s="5"/>
      <c r="DM558" s="5"/>
      <c r="DN558" s="5"/>
      <c r="DO558" s="5"/>
      <c r="DP558" s="5"/>
      <c r="DQ558" s="5"/>
      <c r="DR558" s="5"/>
      <c r="DS558" s="5"/>
      <c r="DT558" s="5"/>
      <c r="DU558" s="5"/>
      <c r="DV558" s="5"/>
      <c r="DW558" s="5"/>
      <c r="DX558" s="5"/>
      <c r="DY558" s="5"/>
      <c r="DZ558" s="5"/>
      <c r="EA558" s="5"/>
      <c r="EB558" s="5"/>
      <c r="EC558" s="5"/>
      <c r="ED558" s="5"/>
      <c r="EE558" s="5"/>
      <c r="EF558" s="5"/>
      <c r="EG558" s="5"/>
      <c r="EH558" s="5"/>
      <c r="EI558" s="5"/>
      <c r="EJ558" s="5"/>
      <c r="EK558" s="5"/>
      <c r="EL558" s="5"/>
      <c r="EM558" s="5"/>
      <c r="EN558" s="5"/>
      <c r="EO558" s="5"/>
      <c r="EP558" s="5"/>
      <c r="EQ558" s="5"/>
      <c r="ER558" s="5"/>
      <c r="ES558" s="5"/>
    </row>
    <row r="559" spans="1:149" s="24" customFormat="1" hidden="1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148"/>
      <c r="N559" s="23">
        <v>0</v>
      </c>
      <c r="O559" s="23">
        <v>0</v>
      </c>
      <c r="P559" s="23">
        <v>0</v>
      </c>
      <c r="Q559" s="23">
        <v>0</v>
      </c>
      <c r="R559" s="23">
        <v>0</v>
      </c>
      <c r="S559" s="20"/>
      <c r="T559" s="41"/>
      <c r="U559" s="165"/>
      <c r="V559" s="20"/>
      <c r="W559" s="160"/>
      <c r="X559" s="20"/>
      <c r="Y559" s="160"/>
      <c r="Z559" s="20"/>
      <c r="AA559" s="131"/>
      <c r="AB559" s="131"/>
      <c r="AC559" s="20"/>
      <c r="AD559" s="20"/>
      <c r="AE559" s="20"/>
      <c r="AF559" s="20"/>
      <c r="AG559" s="20"/>
      <c r="AH559" s="20"/>
      <c r="AI559" s="137"/>
      <c r="AJ559" s="137"/>
      <c r="AK559" s="20"/>
      <c r="AL559" s="20"/>
      <c r="AM559" s="20"/>
      <c r="AN559" s="20"/>
      <c r="AO559" s="41"/>
      <c r="AP559" s="20"/>
      <c r="AQ559" s="20"/>
      <c r="AR559" s="57"/>
      <c r="AS559" s="132"/>
      <c r="AT559" s="20"/>
      <c r="AU559" s="20"/>
      <c r="AV559" s="131"/>
      <c r="AW559" s="132"/>
      <c r="AX559" s="20"/>
      <c r="AY559" s="132"/>
      <c r="AZ559" s="131"/>
      <c r="BA559" s="147"/>
      <c r="BB559" s="5"/>
      <c r="BC559" s="5"/>
      <c r="BD559" s="5"/>
      <c r="BE559" s="5"/>
      <c r="BF559" s="5"/>
      <c r="BG559" s="161"/>
      <c r="BH559" s="5"/>
      <c r="BI559" s="5"/>
      <c r="BJ559" s="5"/>
      <c r="BK559" s="5"/>
      <c r="BL559" s="147"/>
      <c r="BM559" s="133"/>
      <c r="BN559" s="147"/>
      <c r="BO559" s="5"/>
      <c r="BP559" s="5"/>
      <c r="BQ559" s="5"/>
      <c r="BR559" s="5"/>
      <c r="BS559" s="133"/>
      <c r="BT559" s="147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/>
      <c r="CW559" s="5"/>
      <c r="CX559" s="5"/>
      <c r="CY559" s="5"/>
      <c r="CZ559" s="5"/>
      <c r="DA559" s="5"/>
      <c r="DB559" s="5"/>
      <c r="DC559" s="5"/>
      <c r="DD559" s="5"/>
      <c r="DE559" s="5"/>
      <c r="DF559" s="5"/>
      <c r="DG559" s="5"/>
      <c r="DH559" s="5"/>
      <c r="DI559" s="5"/>
      <c r="DJ559" s="5"/>
      <c r="DK559" s="5"/>
      <c r="DL559" s="5"/>
      <c r="DM559" s="5"/>
      <c r="DN559" s="5"/>
      <c r="DO559" s="5"/>
      <c r="DP559" s="5"/>
      <c r="DQ559" s="5"/>
      <c r="DR559" s="5"/>
      <c r="DS559" s="5"/>
      <c r="DT559" s="5"/>
      <c r="DU559" s="5"/>
      <c r="DV559" s="5"/>
      <c r="DW559" s="5"/>
      <c r="DX559" s="5"/>
      <c r="DY559" s="5"/>
      <c r="DZ559" s="5"/>
      <c r="EA559" s="5"/>
      <c r="EB559" s="5"/>
      <c r="EC559" s="5"/>
      <c r="ED559" s="5"/>
      <c r="EE559" s="5"/>
      <c r="EF559" s="5"/>
      <c r="EG559" s="5"/>
      <c r="EH559" s="5"/>
      <c r="EI559" s="5"/>
      <c r="EJ559" s="5"/>
      <c r="EK559" s="5"/>
      <c r="EL559" s="5"/>
      <c r="EM559" s="5"/>
      <c r="EN559" s="5"/>
      <c r="EO559" s="5"/>
      <c r="EP559" s="5"/>
      <c r="EQ559" s="5"/>
      <c r="ER559" s="5"/>
      <c r="ES559" s="5"/>
    </row>
    <row r="560" spans="1:149" x14ac:dyDescent="0.25">
      <c r="A560" s="27"/>
      <c r="B560" s="3" t="s">
        <v>17</v>
      </c>
      <c r="C560" s="9">
        <v>0</v>
      </c>
      <c r="D560" s="9">
        <v>12550.82</v>
      </c>
      <c r="E560" s="9">
        <v>12428.309999999996</v>
      </c>
      <c r="F560" s="9">
        <v>99.023888478999737</v>
      </c>
      <c r="G560" s="9">
        <v>122.51000000000386</v>
      </c>
      <c r="H560" s="9">
        <v>0</v>
      </c>
      <c r="I560" s="9">
        <v>3106.619999999999</v>
      </c>
      <c r="J560" s="9">
        <v>2984.1099999999951</v>
      </c>
      <c r="K560" s="9">
        <v>96.056485827040191</v>
      </c>
      <c r="L560" s="9">
        <v>122.51000000000386</v>
      </c>
      <c r="M560" s="54">
        <v>122.51000000000386</v>
      </c>
      <c r="N560" s="65">
        <v>0</v>
      </c>
      <c r="O560" s="65">
        <v>0</v>
      </c>
      <c r="P560" s="65">
        <v>0</v>
      </c>
      <c r="Q560" s="65">
        <v>0</v>
      </c>
      <c r="R560" s="65">
        <v>2984.1099999999951</v>
      </c>
      <c r="T560" s="41"/>
      <c r="U560" s="160"/>
      <c r="W560" s="160"/>
      <c r="Y560" s="160"/>
      <c r="AI560" s="159"/>
      <c r="AJ560" s="159"/>
      <c r="AS560" s="41"/>
      <c r="AW560" s="41"/>
      <c r="BG560" s="46"/>
      <c r="BL560" s="10"/>
      <c r="BN560" s="10"/>
      <c r="BT560" s="10"/>
    </row>
    <row r="561" spans="1:80" s="7" customFormat="1" ht="15.75" hidden="1" x14ac:dyDescent="0.25">
      <c r="A561" s="85"/>
      <c r="B561" s="104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149"/>
      <c r="N561" s="88"/>
      <c r="O561" s="88"/>
      <c r="P561" s="88"/>
      <c r="Q561" s="88"/>
      <c r="R561" s="88"/>
      <c r="S561" s="20"/>
      <c r="T561" s="41"/>
      <c r="U561" s="165"/>
      <c r="V561" s="20"/>
      <c r="W561" s="160"/>
      <c r="X561" s="20"/>
      <c r="Y561" s="160"/>
      <c r="Z561" s="20"/>
      <c r="AA561" s="131"/>
      <c r="AB561" s="131"/>
      <c r="AC561" s="20"/>
      <c r="AD561" s="20"/>
      <c r="AE561" s="20"/>
      <c r="AF561" s="20"/>
      <c r="AG561" s="20"/>
      <c r="AH561" s="20"/>
      <c r="AI561" s="137"/>
      <c r="AJ561" s="137"/>
      <c r="AK561" s="20"/>
      <c r="AL561" s="20"/>
      <c r="AM561" s="20"/>
      <c r="AN561" s="20"/>
      <c r="AO561" s="20"/>
      <c r="AP561" s="20"/>
      <c r="AQ561" s="20"/>
      <c r="AR561" s="57"/>
      <c r="AS561" s="132"/>
      <c r="AT561" s="20"/>
      <c r="AU561" s="20"/>
      <c r="AV561" s="131"/>
      <c r="AW561" s="132"/>
      <c r="AX561" s="20"/>
      <c r="AY561" s="20"/>
      <c r="AZ561" s="20"/>
      <c r="BA561" s="5"/>
      <c r="BB561" s="5"/>
      <c r="BC561" s="5"/>
      <c r="BD561" s="5"/>
      <c r="BE561" s="5"/>
      <c r="BF561" s="5"/>
      <c r="BG561" s="161"/>
      <c r="BH561" s="5"/>
      <c r="BI561" s="5"/>
      <c r="BJ561" s="5"/>
      <c r="BK561" s="5"/>
      <c r="BL561" s="147"/>
      <c r="BM561" s="133"/>
      <c r="BN561" s="147"/>
      <c r="BO561" s="5"/>
      <c r="BP561" s="5"/>
      <c r="BQ561" s="5"/>
      <c r="BR561" s="5"/>
      <c r="BS561" s="133"/>
      <c r="BT561" s="147"/>
      <c r="BU561" s="5"/>
      <c r="BV561" s="5"/>
      <c r="BW561" s="5"/>
      <c r="BX561" s="5"/>
      <c r="BY561" s="5"/>
      <c r="BZ561" s="5"/>
      <c r="CA561" s="5"/>
      <c r="CB561" s="5"/>
    </row>
    <row r="562" spans="1:80" s="7" customFormat="1" ht="15.75" hidden="1" x14ac:dyDescent="0.25">
      <c r="A562" s="98"/>
      <c r="B562" s="95"/>
      <c r="C562" s="2"/>
      <c r="D562" s="121"/>
      <c r="E562" s="2"/>
      <c r="F562" s="2"/>
      <c r="G562" s="2"/>
      <c r="H562" s="2"/>
      <c r="I562" s="2"/>
      <c r="J562" s="2"/>
      <c r="K562" s="2"/>
      <c r="L562" s="2"/>
      <c r="M562" s="121"/>
      <c r="N562" s="50">
        <v>0</v>
      </c>
      <c r="O562" s="50">
        <v>0</v>
      </c>
      <c r="P562" s="50">
        <v>0</v>
      </c>
      <c r="Q562" s="50">
        <v>0</v>
      </c>
      <c r="R562" s="50">
        <v>0</v>
      </c>
      <c r="S562" s="20"/>
      <c r="T562" s="41"/>
      <c r="U562" s="165"/>
      <c r="V562" s="20"/>
      <c r="W562" s="160"/>
      <c r="X562" s="20"/>
      <c r="Y562" s="160"/>
      <c r="Z562" s="20"/>
      <c r="AA562" s="131"/>
      <c r="AB562" s="131"/>
      <c r="AC562" s="20"/>
      <c r="AD562" s="20"/>
      <c r="AE562" s="20"/>
      <c r="AF562" s="20"/>
      <c r="AG562" s="20"/>
      <c r="AH562" s="20"/>
      <c r="AI562" s="137"/>
      <c r="AJ562" s="137"/>
      <c r="AK562" s="20"/>
      <c r="AL562" s="20"/>
      <c r="AM562" s="41"/>
      <c r="AN562" s="41"/>
      <c r="AO562" s="20"/>
      <c r="AP562" s="20"/>
      <c r="AQ562" s="20"/>
      <c r="AR562" s="57"/>
      <c r="AS562" s="132"/>
      <c r="AT562" s="20"/>
      <c r="AU562" s="20"/>
      <c r="AV562" s="131"/>
      <c r="AW562" s="132"/>
      <c r="AX562" s="20"/>
      <c r="AY562" s="20"/>
      <c r="AZ562" s="20"/>
      <c r="BA562" s="5"/>
      <c r="BB562" s="5"/>
      <c r="BC562" s="5"/>
      <c r="BD562" s="5"/>
      <c r="BE562" s="5"/>
      <c r="BF562" s="5"/>
      <c r="BG562" s="161"/>
      <c r="BH562" s="5"/>
      <c r="BI562" s="5"/>
      <c r="BJ562" s="5"/>
      <c r="BK562" s="5"/>
      <c r="BL562" s="147"/>
      <c r="BM562" s="133"/>
      <c r="BN562" s="147"/>
      <c r="BO562" s="5"/>
      <c r="BP562" s="5"/>
      <c r="BQ562" s="5"/>
      <c r="BR562" s="5"/>
      <c r="BS562" s="133"/>
      <c r="BT562" s="147"/>
      <c r="BU562" s="5"/>
      <c r="BV562" s="5"/>
      <c r="BW562" s="5"/>
      <c r="BX562" s="5"/>
      <c r="BY562" s="5"/>
      <c r="BZ562" s="5"/>
      <c r="CA562" s="5"/>
      <c r="CB562" s="5"/>
    </row>
    <row r="563" spans="1:80" s="7" customFormat="1" ht="15.75" hidden="1" x14ac:dyDescent="0.25">
      <c r="A563" s="98"/>
      <c r="B563" s="95"/>
      <c r="C563" s="2"/>
      <c r="D563" s="121"/>
      <c r="E563" s="2"/>
      <c r="F563" s="2"/>
      <c r="G563" s="2"/>
      <c r="H563" s="2"/>
      <c r="I563" s="2"/>
      <c r="J563" s="2"/>
      <c r="K563" s="2"/>
      <c r="L563" s="2"/>
      <c r="M563" s="121"/>
      <c r="N563" s="50">
        <v>0</v>
      </c>
      <c r="O563" s="50">
        <v>0</v>
      </c>
      <c r="P563" s="50">
        <v>0</v>
      </c>
      <c r="Q563" s="50">
        <v>0</v>
      </c>
      <c r="R563" s="50">
        <v>0</v>
      </c>
      <c r="S563" s="20"/>
      <c r="T563" s="41"/>
      <c r="U563" s="165"/>
      <c r="V563" s="20"/>
      <c r="W563" s="160"/>
      <c r="X563" s="20"/>
      <c r="Y563" s="160"/>
      <c r="Z563" s="20"/>
      <c r="AA563" s="131"/>
      <c r="AB563" s="131"/>
      <c r="AC563" s="20"/>
      <c r="AD563" s="20"/>
      <c r="AE563" s="20"/>
      <c r="AF563" s="20"/>
      <c r="AG563" s="20"/>
      <c r="AH563" s="20"/>
      <c r="AI563" s="137"/>
      <c r="AJ563" s="137"/>
      <c r="AK563" s="20"/>
      <c r="AL563" s="20"/>
      <c r="AM563" s="41"/>
      <c r="AN563" s="41"/>
      <c r="AO563" s="20"/>
      <c r="AP563" s="20"/>
      <c r="AQ563" s="20"/>
      <c r="AR563" s="57"/>
      <c r="AS563" s="132"/>
      <c r="AT563" s="20"/>
      <c r="AU563" s="20"/>
      <c r="AV563" s="131"/>
      <c r="AW563" s="132"/>
      <c r="AX563" s="20"/>
      <c r="AY563" s="20"/>
      <c r="AZ563" s="20"/>
      <c r="BA563" s="5"/>
      <c r="BB563" s="5"/>
      <c r="BC563" s="5"/>
      <c r="BD563" s="5"/>
      <c r="BE563" s="5"/>
      <c r="BF563" s="5"/>
      <c r="BG563" s="161"/>
      <c r="BH563" s="5"/>
      <c r="BI563" s="5"/>
      <c r="BJ563" s="5"/>
      <c r="BK563" s="5"/>
      <c r="BL563" s="147"/>
      <c r="BM563" s="133"/>
      <c r="BN563" s="147"/>
      <c r="BO563" s="5"/>
      <c r="BP563" s="5"/>
      <c r="BQ563" s="5"/>
      <c r="BR563" s="5"/>
      <c r="BS563" s="133"/>
      <c r="BT563" s="147"/>
      <c r="BU563" s="5"/>
      <c r="BV563" s="5"/>
      <c r="BW563" s="5"/>
      <c r="BX563" s="5"/>
      <c r="BY563" s="5"/>
      <c r="BZ563" s="5"/>
      <c r="CA563" s="5"/>
      <c r="CB563" s="5"/>
    </row>
    <row r="564" spans="1:80" s="7" customFormat="1" ht="15.75" hidden="1" x14ac:dyDescent="0.25">
      <c r="A564" s="105"/>
      <c r="B564" s="104"/>
      <c r="C564" s="89"/>
      <c r="D564" s="150"/>
      <c r="E564" s="89"/>
      <c r="F564" s="89"/>
      <c r="G564" s="89"/>
      <c r="H564" s="89"/>
      <c r="I564" s="89"/>
      <c r="J564" s="89"/>
      <c r="K564" s="89"/>
      <c r="L564" s="89"/>
      <c r="M564" s="150"/>
      <c r="N564" s="90"/>
      <c r="O564" s="90"/>
      <c r="P564" s="90"/>
      <c r="Q564" s="90"/>
      <c r="R564" s="90"/>
      <c r="S564" s="20"/>
      <c r="T564" s="41"/>
      <c r="U564" s="165"/>
      <c r="V564" s="20"/>
      <c r="W564" s="160"/>
      <c r="X564" s="20"/>
      <c r="Y564" s="160"/>
      <c r="Z564" s="20"/>
      <c r="AA564" s="131"/>
      <c r="AB564" s="131"/>
      <c r="AC564" s="20"/>
      <c r="AD564" s="20"/>
      <c r="AE564" s="20"/>
      <c r="AF564" s="20"/>
      <c r="AG564" s="20"/>
      <c r="AH564" s="20"/>
      <c r="AI564" s="137"/>
      <c r="AJ564" s="137"/>
      <c r="AK564" s="20"/>
      <c r="AL564" s="20"/>
      <c r="AM564" s="41"/>
      <c r="AN564" s="41"/>
      <c r="AO564" s="20"/>
      <c r="AP564" s="20"/>
      <c r="AQ564" s="20"/>
      <c r="AR564" s="57"/>
      <c r="AS564" s="132"/>
      <c r="AT564" s="20"/>
      <c r="AU564" s="20"/>
      <c r="AV564" s="131"/>
      <c r="AW564" s="132"/>
      <c r="AX564" s="20"/>
      <c r="AY564" s="20"/>
      <c r="AZ564" s="20"/>
      <c r="BA564" s="5"/>
      <c r="BB564" s="5"/>
      <c r="BC564" s="5"/>
      <c r="BD564" s="5"/>
      <c r="BE564" s="5"/>
      <c r="BF564" s="5"/>
      <c r="BG564" s="161"/>
      <c r="BH564" s="5"/>
      <c r="BI564" s="5"/>
      <c r="BJ564" s="5"/>
      <c r="BK564" s="5"/>
      <c r="BL564" s="147"/>
      <c r="BM564" s="133"/>
      <c r="BN564" s="147"/>
      <c r="BO564" s="5"/>
      <c r="BP564" s="5"/>
      <c r="BQ564" s="5"/>
      <c r="BR564" s="5"/>
      <c r="BS564" s="133"/>
      <c r="BT564" s="147"/>
      <c r="BU564" s="5"/>
      <c r="BV564" s="5"/>
      <c r="BW564" s="5"/>
      <c r="BX564" s="5"/>
      <c r="BY564" s="5"/>
      <c r="BZ564" s="5"/>
      <c r="CA564" s="5"/>
      <c r="CB564" s="5"/>
    </row>
    <row r="565" spans="1:80" s="7" customFormat="1" hidden="1" x14ac:dyDescent="0.25">
      <c r="A565" s="27"/>
      <c r="B565" s="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121"/>
      <c r="N565" s="50">
        <v>0</v>
      </c>
      <c r="O565" s="50">
        <v>0</v>
      </c>
      <c r="P565" s="50">
        <v>0</v>
      </c>
      <c r="Q565" s="50">
        <v>0</v>
      </c>
      <c r="R565" s="50">
        <v>0</v>
      </c>
      <c r="S565" s="20"/>
      <c r="T565" s="41"/>
      <c r="U565" s="165"/>
      <c r="V565" s="20"/>
      <c r="W565" s="160"/>
      <c r="X565" s="20"/>
      <c r="Y565" s="160"/>
      <c r="Z565" s="20"/>
      <c r="AA565" s="131"/>
      <c r="AB565" s="131"/>
      <c r="AC565" s="20"/>
      <c r="AD565" s="20"/>
      <c r="AE565" s="20"/>
      <c r="AF565" s="20"/>
      <c r="AG565" s="20"/>
      <c r="AH565" s="20"/>
      <c r="AI565" s="137"/>
      <c r="AJ565" s="137"/>
      <c r="AK565" s="20"/>
      <c r="AL565" s="20"/>
      <c r="AM565" s="41"/>
      <c r="AN565" s="41"/>
      <c r="AO565" s="20"/>
      <c r="AP565" s="20"/>
      <c r="AQ565" s="20"/>
      <c r="AR565" s="57"/>
      <c r="AS565" s="132"/>
      <c r="AT565" s="20"/>
      <c r="AU565" s="20"/>
      <c r="AV565" s="131"/>
      <c r="AW565" s="132"/>
      <c r="AX565" s="20"/>
      <c r="AY565" s="20"/>
      <c r="AZ565" s="20"/>
      <c r="BA565" s="5"/>
      <c r="BB565" s="5"/>
      <c r="BC565" s="5"/>
      <c r="BD565" s="5"/>
      <c r="BE565" s="5"/>
      <c r="BF565" s="5"/>
      <c r="BG565" s="161"/>
      <c r="BH565" s="5"/>
      <c r="BI565" s="5"/>
      <c r="BJ565" s="5"/>
      <c r="BK565" s="5"/>
      <c r="BL565" s="147"/>
      <c r="BM565" s="133"/>
      <c r="BN565" s="147"/>
      <c r="BO565" s="5"/>
      <c r="BP565" s="5"/>
      <c r="BQ565" s="5"/>
      <c r="BR565" s="5"/>
      <c r="BS565" s="133"/>
      <c r="BT565" s="147"/>
      <c r="BU565" s="5"/>
      <c r="BV565" s="5"/>
      <c r="BW565" s="5"/>
      <c r="BX565" s="5"/>
      <c r="BY565" s="5"/>
      <c r="BZ565" s="5"/>
      <c r="CA565" s="5"/>
      <c r="CB565" s="5"/>
    </row>
    <row r="566" spans="1:80" x14ac:dyDescent="0.25">
      <c r="A566" s="27">
        <v>2910</v>
      </c>
      <c r="B566" s="1" t="s">
        <v>65</v>
      </c>
      <c r="C566" s="2">
        <v>0</v>
      </c>
      <c r="D566" s="2">
        <v>12550.82</v>
      </c>
      <c r="E566" s="2">
        <v>12428.309999999996</v>
      </c>
      <c r="F566" s="2">
        <v>99.023888478999737</v>
      </c>
      <c r="G566" s="2">
        <v>122.51000000000386</v>
      </c>
      <c r="H566" s="2">
        <v>0</v>
      </c>
      <c r="I566" s="2">
        <v>3106.619999999999</v>
      </c>
      <c r="J566" s="2">
        <v>2984.1099999999951</v>
      </c>
      <c r="K566" s="2">
        <v>96.056485827040191</v>
      </c>
      <c r="L566" s="2">
        <v>122.51000000000386</v>
      </c>
      <c r="M566" s="121">
        <v>122.51000000000386</v>
      </c>
      <c r="N566" s="50">
        <v>0</v>
      </c>
      <c r="O566" s="50">
        <v>0</v>
      </c>
      <c r="P566" s="50">
        <v>0</v>
      </c>
      <c r="Q566" s="50">
        <v>0</v>
      </c>
      <c r="R566" s="50">
        <v>2984.1099999999951</v>
      </c>
      <c r="T566" s="41"/>
      <c r="U566" s="160"/>
      <c r="W566" s="160"/>
      <c r="Y566" s="160"/>
      <c r="AI566" s="159"/>
      <c r="AJ566" s="159"/>
      <c r="AM566" s="41"/>
      <c r="AN566" s="41"/>
      <c r="AS566" s="41"/>
      <c r="AW566" s="41"/>
      <c r="BG566" s="46"/>
      <c r="BL566" s="10"/>
      <c r="BN566" s="10"/>
      <c r="BT566" s="10"/>
    </row>
    <row r="567" spans="1:80" s="7" customFormat="1" hidden="1" x14ac:dyDescent="0.25">
      <c r="A567" s="27"/>
      <c r="B567" s="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121"/>
      <c r="N567" s="50">
        <v>0</v>
      </c>
      <c r="O567" s="50">
        <v>0</v>
      </c>
      <c r="P567" s="50">
        <v>0</v>
      </c>
      <c r="Q567" s="50">
        <v>0</v>
      </c>
      <c r="R567" s="50">
        <v>0</v>
      </c>
      <c r="S567" s="20"/>
      <c r="T567" s="41"/>
      <c r="U567" s="165"/>
      <c r="V567" s="20"/>
      <c r="W567" s="160"/>
      <c r="X567" s="20"/>
      <c r="Y567" s="160"/>
      <c r="Z567" s="20"/>
      <c r="AA567" s="131"/>
      <c r="AB567" s="131"/>
      <c r="AC567" s="20"/>
      <c r="AD567" s="20"/>
      <c r="AE567" s="20"/>
      <c r="AF567" s="20"/>
      <c r="AG567" s="20"/>
      <c r="AH567" s="20"/>
      <c r="AI567" s="137"/>
      <c r="AJ567" s="137"/>
      <c r="AK567" s="20"/>
      <c r="AL567" s="20"/>
      <c r="AM567" s="41"/>
      <c r="AN567" s="41"/>
      <c r="AO567" s="20"/>
      <c r="AP567" s="20"/>
      <c r="AQ567" s="20"/>
      <c r="AR567" s="57"/>
      <c r="AS567" s="132"/>
      <c r="AT567" s="20"/>
      <c r="AU567" s="20"/>
      <c r="AV567" s="131"/>
      <c r="AW567" s="132"/>
      <c r="AX567" s="20"/>
      <c r="AY567" s="20"/>
      <c r="AZ567" s="20"/>
      <c r="BA567" s="5"/>
      <c r="BB567" s="5"/>
      <c r="BC567" s="5"/>
      <c r="BD567" s="5"/>
      <c r="BE567" s="5"/>
      <c r="BF567" s="5"/>
      <c r="BG567" s="161"/>
      <c r="BH567" s="5"/>
      <c r="BI567" s="5"/>
      <c r="BJ567" s="5"/>
      <c r="BK567" s="5"/>
      <c r="BL567" s="147"/>
      <c r="BM567" s="133"/>
      <c r="BN567" s="147"/>
      <c r="BO567" s="5"/>
      <c r="BP567" s="5"/>
      <c r="BQ567" s="5"/>
      <c r="BR567" s="5"/>
      <c r="BS567" s="133"/>
      <c r="BT567" s="147"/>
      <c r="BU567" s="5"/>
      <c r="BV567" s="5"/>
      <c r="BW567" s="5"/>
      <c r="BX567" s="5"/>
      <c r="BY567" s="5"/>
      <c r="BZ567" s="5"/>
      <c r="CA567" s="5"/>
      <c r="CB567" s="5"/>
    </row>
    <row r="568" spans="1:80" s="52" customFormat="1" hidden="1" x14ac:dyDescent="0.25">
      <c r="A568" s="27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121"/>
      <c r="N568" s="50">
        <v>0</v>
      </c>
      <c r="O568" s="50">
        <v>0</v>
      </c>
      <c r="P568" s="50">
        <v>0</v>
      </c>
      <c r="Q568" s="50">
        <v>0</v>
      </c>
      <c r="R568" s="50">
        <v>0</v>
      </c>
      <c r="S568" s="20"/>
      <c r="T568" s="41"/>
      <c r="U568" s="165"/>
      <c r="V568" s="20"/>
      <c r="W568" s="160"/>
      <c r="X568" s="20"/>
      <c r="Y568" s="160"/>
      <c r="Z568" s="20"/>
      <c r="AA568" s="131"/>
      <c r="AB568" s="131"/>
      <c r="AC568" s="20"/>
      <c r="AD568" s="20"/>
      <c r="AE568" s="20"/>
      <c r="AF568" s="20"/>
      <c r="AG568" s="20"/>
      <c r="AH568" s="20"/>
      <c r="AI568" s="137"/>
      <c r="AJ568" s="137"/>
      <c r="AK568" s="20"/>
      <c r="AL568" s="20"/>
      <c r="AM568" s="41"/>
      <c r="AN568" s="41"/>
      <c r="AO568" s="20"/>
      <c r="AP568" s="20"/>
      <c r="AQ568" s="20"/>
      <c r="AR568" s="57"/>
      <c r="AS568" s="132"/>
      <c r="AT568" s="20"/>
      <c r="AU568" s="20"/>
      <c r="AV568" s="131"/>
      <c r="AW568" s="132"/>
      <c r="AX568" s="20"/>
      <c r="AY568" s="20"/>
      <c r="AZ568" s="20"/>
      <c r="BA568" s="5"/>
      <c r="BB568" s="5"/>
      <c r="BC568" s="5"/>
      <c r="BD568" s="5"/>
      <c r="BE568" s="5"/>
      <c r="BF568" s="5"/>
      <c r="BG568" s="161"/>
      <c r="BH568" s="5"/>
      <c r="BI568" s="5"/>
      <c r="BJ568" s="5"/>
      <c r="BK568" s="5"/>
      <c r="BL568" s="147"/>
      <c r="BM568" s="133"/>
      <c r="BN568" s="147"/>
      <c r="BO568" s="5"/>
      <c r="BP568" s="5"/>
      <c r="BQ568" s="5"/>
      <c r="BR568" s="5"/>
      <c r="BS568" s="133"/>
      <c r="BT568" s="147"/>
      <c r="BU568" s="5"/>
      <c r="BV568" s="5"/>
      <c r="BW568" s="5"/>
      <c r="BX568" s="5"/>
      <c r="BY568" s="5"/>
      <c r="BZ568" s="5"/>
      <c r="CA568" s="5"/>
      <c r="CB568" s="5"/>
    </row>
    <row r="569" spans="1:80" s="7" customFormat="1" hidden="1" x14ac:dyDescent="0.25">
      <c r="A569" s="27"/>
      <c r="B569" s="3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54"/>
      <c r="N569" s="65">
        <v>0</v>
      </c>
      <c r="O569" s="65">
        <v>0</v>
      </c>
      <c r="P569" s="65">
        <v>0</v>
      </c>
      <c r="Q569" s="65">
        <v>0</v>
      </c>
      <c r="R569" s="65">
        <v>0</v>
      </c>
      <c r="S569" s="20"/>
      <c r="T569" s="41"/>
      <c r="U569" s="165"/>
      <c r="V569" s="20"/>
      <c r="W569" s="160"/>
      <c r="X569" s="20"/>
      <c r="Y569" s="160"/>
      <c r="Z569" s="20"/>
      <c r="AA569" s="131"/>
      <c r="AB569" s="131"/>
      <c r="AC569" s="20"/>
      <c r="AD569" s="20"/>
      <c r="AE569" s="20"/>
      <c r="AF569" s="20"/>
      <c r="AG569" s="20"/>
      <c r="AH569" s="20"/>
      <c r="AI569" s="137"/>
      <c r="AJ569" s="137"/>
      <c r="AK569" s="20"/>
      <c r="AL569" s="20"/>
      <c r="AM569" s="20"/>
      <c r="AN569" s="20"/>
      <c r="AO569" s="20"/>
      <c r="AP569" s="20"/>
      <c r="AQ569" s="20"/>
      <c r="AR569" s="57"/>
      <c r="AS569" s="132"/>
      <c r="AT569" s="20"/>
      <c r="AU569" s="20"/>
      <c r="AV569" s="131"/>
      <c r="AW569" s="132"/>
      <c r="AX569" s="20"/>
      <c r="AY569" s="20"/>
      <c r="AZ569" s="20"/>
      <c r="BA569" s="5"/>
      <c r="BB569" s="5"/>
      <c r="BC569" s="5"/>
      <c r="BD569" s="5"/>
      <c r="BE569" s="5"/>
      <c r="BF569" s="5"/>
      <c r="BG569" s="161"/>
      <c r="BH569" s="5"/>
      <c r="BI569" s="5"/>
      <c r="BJ569" s="5"/>
      <c r="BK569" s="5"/>
      <c r="BL569" s="147"/>
      <c r="BM569" s="133"/>
      <c r="BN569" s="147"/>
      <c r="BO569" s="5"/>
      <c r="BP569" s="5"/>
      <c r="BQ569" s="5"/>
      <c r="BR569" s="5"/>
      <c r="BS569" s="133"/>
      <c r="BT569" s="147"/>
      <c r="BU569" s="5"/>
      <c r="BV569" s="5"/>
      <c r="BW569" s="5"/>
      <c r="BX569" s="5"/>
      <c r="BY569" s="5"/>
      <c r="BZ569" s="5"/>
      <c r="CA569" s="5"/>
      <c r="CB569" s="5"/>
    </row>
    <row r="570" spans="1:80" s="7" customFormat="1" hidden="1" x14ac:dyDescent="0.25">
      <c r="A570" s="27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121"/>
      <c r="N570" s="50">
        <v>0</v>
      </c>
      <c r="O570" s="50">
        <v>0</v>
      </c>
      <c r="P570" s="50">
        <v>0</v>
      </c>
      <c r="Q570" s="50">
        <v>0</v>
      </c>
      <c r="R570" s="50">
        <v>0</v>
      </c>
      <c r="S570" s="20"/>
      <c r="T570" s="41"/>
      <c r="U570" s="165"/>
      <c r="V570" s="20"/>
      <c r="W570" s="160"/>
      <c r="X570" s="20"/>
      <c r="Y570" s="160"/>
      <c r="Z570" s="20"/>
      <c r="AA570" s="131"/>
      <c r="AB570" s="131"/>
      <c r="AC570" s="20"/>
      <c r="AD570" s="20"/>
      <c r="AE570" s="20"/>
      <c r="AF570" s="20"/>
      <c r="AG570" s="20"/>
      <c r="AH570" s="20"/>
      <c r="AI570" s="137"/>
      <c r="AJ570" s="137"/>
      <c r="AK570" s="20"/>
      <c r="AL570" s="20"/>
      <c r="AM570" s="20"/>
      <c r="AN570" s="20"/>
      <c r="AO570" s="20"/>
      <c r="AP570" s="20"/>
      <c r="AQ570" s="20"/>
      <c r="AR570" s="57"/>
      <c r="AS570" s="132"/>
      <c r="AT570" s="20"/>
      <c r="AU570" s="20"/>
      <c r="AV570" s="131"/>
      <c r="AW570" s="132"/>
      <c r="AX570" s="20"/>
      <c r="AY570" s="20"/>
      <c r="AZ570" s="20"/>
      <c r="BA570" s="5"/>
      <c r="BB570" s="5"/>
      <c r="BC570" s="5"/>
      <c r="BD570" s="5"/>
      <c r="BE570" s="5"/>
      <c r="BF570" s="5"/>
      <c r="BG570" s="161"/>
      <c r="BH570" s="5"/>
      <c r="BI570" s="5"/>
      <c r="BJ570" s="5"/>
      <c r="BK570" s="5"/>
      <c r="BL570" s="147"/>
      <c r="BM570" s="133"/>
      <c r="BN570" s="147"/>
      <c r="BO570" s="5"/>
      <c r="BP570" s="5"/>
      <c r="BQ570" s="5"/>
      <c r="BR570" s="5"/>
      <c r="BS570" s="133"/>
      <c r="BT570" s="147"/>
      <c r="BU570" s="5"/>
      <c r="BV570" s="5"/>
      <c r="BW570" s="5"/>
      <c r="BX570" s="5"/>
      <c r="BY570" s="5"/>
      <c r="BZ570" s="5"/>
      <c r="CA570" s="5"/>
      <c r="CB570" s="5"/>
    </row>
    <row r="571" spans="1:80" s="7" customFormat="1" hidden="1" x14ac:dyDescent="0.25">
      <c r="A571" s="27"/>
      <c r="B571" s="3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>
        <v>0</v>
      </c>
      <c r="O571" s="9">
        <v>0</v>
      </c>
      <c r="P571" s="9">
        <v>0</v>
      </c>
      <c r="Q571" s="9">
        <v>0</v>
      </c>
      <c r="R571" s="9">
        <v>0</v>
      </c>
      <c r="S571" s="20"/>
      <c r="T571" s="41"/>
      <c r="U571" s="165"/>
      <c r="V571" s="20"/>
      <c r="W571" s="160"/>
      <c r="X571" s="20"/>
      <c r="Y571" s="160"/>
      <c r="Z571" s="20"/>
      <c r="AA571" s="131"/>
      <c r="AB571" s="131"/>
      <c r="AC571" s="20"/>
      <c r="AD571" s="20"/>
      <c r="AE571" s="20"/>
      <c r="AF571" s="20"/>
      <c r="AG571" s="20"/>
      <c r="AH571" s="20"/>
      <c r="AI571" s="137"/>
      <c r="AJ571" s="137"/>
      <c r="AK571" s="20"/>
      <c r="AL571" s="20"/>
      <c r="AM571" s="20"/>
      <c r="AN571" s="20"/>
      <c r="AO571" s="20"/>
      <c r="AP571" s="20"/>
      <c r="AQ571" s="20"/>
      <c r="AR571" s="57"/>
      <c r="AS571" s="132"/>
      <c r="AT571" s="20"/>
      <c r="AU571" s="20"/>
      <c r="AV571" s="131"/>
      <c r="AW571" s="132"/>
      <c r="AX571" s="20"/>
      <c r="AY571" s="20"/>
      <c r="AZ571" s="20"/>
      <c r="BA571" s="5"/>
      <c r="BB571" s="5"/>
      <c r="BC571" s="5"/>
      <c r="BD571" s="5"/>
      <c r="BE571" s="5"/>
      <c r="BF571" s="5"/>
      <c r="BG571" s="161"/>
      <c r="BH571" s="5"/>
      <c r="BI571" s="5"/>
      <c r="BJ571" s="5"/>
      <c r="BK571" s="5"/>
      <c r="BL571" s="147"/>
      <c r="BM571" s="133"/>
      <c r="BN571" s="147"/>
      <c r="BO571" s="5"/>
      <c r="BP571" s="5"/>
      <c r="BQ571" s="5"/>
      <c r="BR571" s="5"/>
      <c r="BS571" s="133"/>
      <c r="BT571" s="147"/>
      <c r="BU571" s="5"/>
      <c r="BV571" s="5"/>
      <c r="BW571" s="5"/>
      <c r="BX571" s="5"/>
      <c r="BY571" s="5"/>
      <c r="BZ571" s="5"/>
      <c r="CA571" s="5"/>
      <c r="CB571" s="5"/>
    </row>
    <row r="572" spans="1:80" s="7" customFormat="1" ht="15.75" hidden="1" x14ac:dyDescent="0.25">
      <c r="A572" s="85"/>
      <c r="B572" s="104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149"/>
      <c r="N572" s="88"/>
      <c r="O572" s="88"/>
      <c r="P572" s="88"/>
      <c r="Q572" s="88"/>
      <c r="R572" s="88"/>
      <c r="S572" s="20"/>
      <c r="T572" s="41"/>
      <c r="U572" s="165"/>
      <c r="V572" s="20"/>
      <c r="W572" s="160"/>
      <c r="X572" s="20"/>
      <c r="Y572" s="160"/>
      <c r="Z572" s="20"/>
      <c r="AA572" s="131"/>
      <c r="AB572" s="131"/>
      <c r="AC572" s="20"/>
      <c r="AD572" s="20"/>
      <c r="AE572" s="20"/>
      <c r="AF572" s="20"/>
      <c r="AG572" s="20"/>
      <c r="AH572" s="20"/>
      <c r="AI572" s="137"/>
      <c r="AJ572" s="137"/>
      <c r="AK572" s="20"/>
      <c r="AL572" s="20"/>
      <c r="AM572" s="20"/>
      <c r="AN572" s="20"/>
      <c r="AO572" s="20"/>
      <c r="AP572" s="20"/>
      <c r="AQ572" s="20"/>
      <c r="AR572" s="57"/>
      <c r="AS572" s="132"/>
      <c r="AT572" s="20"/>
      <c r="AU572" s="20"/>
      <c r="AV572" s="131"/>
      <c r="AW572" s="132"/>
      <c r="AX572" s="20"/>
      <c r="AY572" s="20"/>
      <c r="AZ572" s="20"/>
      <c r="BA572" s="5"/>
      <c r="BB572" s="5"/>
      <c r="BC572" s="5"/>
      <c r="BD572" s="5"/>
      <c r="BE572" s="5"/>
      <c r="BF572" s="5"/>
      <c r="BG572" s="161"/>
      <c r="BH572" s="5"/>
      <c r="BI572" s="5"/>
      <c r="BJ572" s="5"/>
      <c r="BK572" s="5"/>
      <c r="BL572" s="147"/>
      <c r="BM572" s="133"/>
      <c r="BN572" s="147"/>
      <c r="BO572" s="5"/>
      <c r="BP572" s="5"/>
      <c r="BQ572" s="5"/>
      <c r="BR572" s="5"/>
      <c r="BS572" s="133"/>
      <c r="BT572" s="147"/>
      <c r="BU572" s="5"/>
      <c r="BV572" s="5"/>
      <c r="BW572" s="5"/>
      <c r="BX572" s="5"/>
      <c r="BY572" s="5"/>
      <c r="BZ572" s="5"/>
      <c r="CA572" s="5"/>
      <c r="CB572" s="5"/>
    </row>
    <row r="573" spans="1:80" s="7" customFormat="1" ht="15.75" hidden="1" x14ac:dyDescent="0.25">
      <c r="A573" s="98"/>
      <c r="B573" s="95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121"/>
      <c r="N573" s="50">
        <v>0</v>
      </c>
      <c r="O573" s="50">
        <v>0</v>
      </c>
      <c r="P573" s="50">
        <v>0</v>
      </c>
      <c r="Q573" s="50">
        <v>0</v>
      </c>
      <c r="R573" s="50">
        <v>0</v>
      </c>
      <c r="S573" s="20"/>
      <c r="T573" s="41"/>
      <c r="U573" s="165"/>
      <c r="V573" s="20"/>
      <c r="W573" s="160"/>
      <c r="X573" s="20"/>
      <c r="Y573" s="160"/>
      <c r="Z573" s="20"/>
      <c r="AA573" s="131"/>
      <c r="AB573" s="131"/>
      <c r="AC573" s="20"/>
      <c r="AD573" s="20"/>
      <c r="AE573" s="20"/>
      <c r="AF573" s="20"/>
      <c r="AG573" s="20"/>
      <c r="AH573" s="20"/>
      <c r="AI573" s="137"/>
      <c r="AJ573" s="137"/>
      <c r="AK573" s="20"/>
      <c r="AL573" s="20"/>
      <c r="AM573" s="20"/>
      <c r="AN573" s="20"/>
      <c r="AO573" s="20"/>
      <c r="AP573" s="20"/>
      <c r="AQ573" s="20"/>
      <c r="AR573" s="57"/>
      <c r="AS573" s="132"/>
      <c r="AT573" s="20"/>
      <c r="AU573" s="20"/>
      <c r="AV573" s="131"/>
      <c r="AW573" s="132"/>
      <c r="AX573" s="20"/>
      <c r="AY573" s="20"/>
      <c r="AZ573" s="20"/>
      <c r="BA573" s="5"/>
      <c r="BB573" s="5"/>
      <c r="BC573" s="5"/>
      <c r="BD573" s="5"/>
      <c r="BE573" s="5"/>
      <c r="BF573" s="5"/>
      <c r="BG573" s="161"/>
      <c r="BH573" s="5"/>
      <c r="BI573" s="5"/>
      <c r="BJ573" s="5"/>
      <c r="BK573" s="5"/>
      <c r="BL573" s="147"/>
      <c r="BM573" s="133"/>
      <c r="BN573" s="147"/>
      <c r="BO573" s="5"/>
      <c r="BP573" s="5"/>
      <c r="BQ573" s="5"/>
      <c r="BR573" s="5"/>
      <c r="BS573" s="133"/>
      <c r="BT573" s="147"/>
      <c r="BU573" s="5"/>
      <c r="BV573" s="5"/>
      <c r="BW573" s="5"/>
      <c r="BX573" s="5"/>
      <c r="BY573" s="5"/>
      <c r="BZ573" s="5"/>
      <c r="CA573" s="5"/>
      <c r="CB573" s="5"/>
    </row>
    <row r="574" spans="1:80" s="7" customFormat="1" ht="15.75" hidden="1" x14ac:dyDescent="0.25">
      <c r="A574" s="98"/>
      <c r="B574" s="95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121"/>
      <c r="N574" s="50">
        <v>0</v>
      </c>
      <c r="O574" s="50">
        <v>0</v>
      </c>
      <c r="P574" s="50">
        <v>0</v>
      </c>
      <c r="Q574" s="50">
        <v>0</v>
      </c>
      <c r="R574" s="50">
        <v>0</v>
      </c>
      <c r="S574" s="20"/>
      <c r="T574" s="41"/>
      <c r="U574" s="165"/>
      <c r="V574" s="20"/>
      <c r="W574" s="160"/>
      <c r="X574" s="20"/>
      <c r="Y574" s="160"/>
      <c r="Z574" s="5"/>
      <c r="AA574" s="131"/>
      <c r="AB574" s="131"/>
      <c r="AC574" s="20"/>
      <c r="AI574" s="137"/>
      <c r="AJ574" s="137"/>
      <c r="AR574" s="57"/>
      <c r="AS574" s="132"/>
      <c r="AV574" s="131"/>
      <c r="AW574" s="132"/>
      <c r="BG574" s="161"/>
      <c r="BL574" s="147"/>
      <c r="BM574" s="133"/>
      <c r="BN574" s="147"/>
      <c r="BS574" s="133"/>
      <c r="BT574" s="147"/>
    </row>
    <row r="575" spans="1:80" s="127" customFormat="1" ht="15.75" hidden="1" x14ac:dyDescent="0.25">
      <c r="A575" s="98"/>
      <c r="B575" s="95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121"/>
      <c r="N575" s="50">
        <v>0</v>
      </c>
      <c r="O575" s="50">
        <v>0</v>
      </c>
      <c r="P575" s="50">
        <v>0</v>
      </c>
      <c r="Q575" s="50">
        <v>0</v>
      </c>
      <c r="R575" s="50">
        <v>0</v>
      </c>
      <c r="S575" s="20"/>
      <c r="T575" s="41"/>
      <c r="U575" s="165"/>
      <c r="V575" s="20"/>
      <c r="W575" s="160"/>
      <c r="X575" s="20"/>
      <c r="Y575" s="160"/>
      <c r="Z575" s="5"/>
      <c r="AA575" s="131"/>
      <c r="AB575" s="131"/>
      <c r="AC575" s="126"/>
      <c r="AI575" s="137"/>
      <c r="AJ575" s="137"/>
      <c r="AR575" s="57"/>
      <c r="AS575" s="132"/>
      <c r="AV575" s="131"/>
      <c r="AW575" s="132"/>
      <c r="BG575" s="161"/>
      <c r="BL575" s="147"/>
      <c r="BM575" s="133"/>
      <c r="BN575" s="147"/>
      <c r="BS575" s="133"/>
      <c r="BT575" s="147"/>
    </row>
    <row r="576" spans="1:80" s="7" customFormat="1" ht="15.75" hidden="1" x14ac:dyDescent="0.25">
      <c r="A576" s="98"/>
      <c r="B576" s="95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121"/>
      <c r="N576" s="50">
        <v>0</v>
      </c>
      <c r="O576" s="50">
        <v>0</v>
      </c>
      <c r="P576" s="50">
        <v>0</v>
      </c>
      <c r="Q576" s="50">
        <v>0</v>
      </c>
      <c r="R576" s="50">
        <v>0</v>
      </c>
      <c r="S576" s="20"/>
      <c r="T576" s="41"/>
      <c r="U576" s="165"/>
      <c r="V576" s="20"/>
      <c r="W576" s="160"/>
      <c r="X576" s="20"/>
      <c r="Y576" s="160"/>
      <c r="Z576" s="5"/>
      <c r="AA576" s="131"/>
      <c r="AB576" s="131"/>
      <c r="AC576" s="20"/>
      <c r="AI576" s="137"/>
      <c r="AJ576" s="137"/>
      <c r="AR576" s="57"/>
      <c r="AS576" s="132"/>
      <c r="AV576" s="131"/>
      <c r="AW576" s="132"/>
      <c r="BG576" s="161"/>
      <c r="BL576" s="147"/>
      <c r="BM576" s="133"/>
      <c r="BN576" s="147"/>
      <c r="BS576" s="133"/>
      <c r="BT576" s="147"/>
    </row>
    <row r="577" spans="1:72" s="7" customFormat="1" ht="15.75" hidden="1" x14ac:dyDescent="0.25">
      <c r="A577" s="98"/>
      <c r="B577" s="95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121"/>
      <c r="N577" s="50">
        <v>0</v>
      </c>
      <c r="O577" s="50">
        <v>0</v>
      </c>
      <c r="P577" s="50">
        <v>0</v>
      </c>
      <c r="Q577" s="50">
        <v>0</v>
      </c>
      <c r="R577" s="50">
        <v>0</v>
      </c>
      <c r="S577" s="20"/>
      <c r="T577" s="41"/>
      <c r="U577" s="165"/>
      <c r="V577" s="20"/>
      <c r="W577" s="160"/>
      <c r="X577" s="20"/>
      <c r="Y577" s="160"/>
      <c r="Z577" s="5"/>
      <c r="AA577" s="131"/>
      <c r="AB577" s="131"/>
      <c r="AC577" s="20"/>
      <c r="AI577" s="137"/>
      <c r="AJ577" s="137"/>
      <c r="AR577" s="57"/>
      <c r="AS577" s="132"/>
      <c r="AV577" s="131"/>
      <c r="AW577" s="132"/>
      <c r="BG577" s="161"/>
      <c r="BL577" s="147"/>
      <c r="BM577" s="133"/>
      <c r="BN577" s="147"/>
      <c r="BS577" s="133"/>
      <c r="BT577" s="147"/>
    </row>
    <row r="578" spans="1:72" s="7" customFormat="1" ht="15.75" hidden="1" x14ac:dyDescent="0.25">
      <c r="A578" s="98"/>
      <c r="B578" s="95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121"/>
      <c r="N578" s="50"/>
      <c r="O578" s="50"/>
      <c r="P578" s="50"/>
      <c r="Q578" s="50"/>
      <c r="R578" s="50"/>
      <c r="S578" s="20"/>
      <c r="T578" s="41"/>
      <c r="U578" s="165">
        <v>1</v>
      </c>
      <c r="V578" s="20"/>
      <c r="W578" s="160" t="e">
        <v>#VALUE!</v>
      </c>
      <c r="X578" s="20"/>
      <c r="Y578" s="160"/>
      <c r="Z578" s="5"/>
      <c r="AA578" s="131"/>
      <c r="AB578" s="131"/>
      <c r="AC578" s="20"/>
      <c r="AI578" s="137"/>
      <c r="AJ578" s="137"/>
      <c r="AR578" s="57"/>
      <c r="AS578" s="132"/>
      <c r="AV578" s="131"/>
      <c r="AW578" s="132"/>
      <c r="BG578" s="161">
        <v>0</v>
      </c>
      <c r="BL578" s="147">
        <v>0</v>
      </c>
      <c r="BM578" s="133" t="e">
        <v>#REF!</v>
      </c>
      <c r="BN578" s="147" t="e">
        <v>#REF!</v>
      </c>
      <c r="BS578" s="133" t="e">
        <v>#REF!</v>
      </c>
      <c r="BT578" s="147" t="e">
        <v>#REF!</v>
      </c>
    </row>
    <row r="579" spans="1:72" s="7" customFormat="1" ht="15.75" hidden="1" x14ac:dyDescent="0.25">
      <c r="A579" s="98"/>
      <c r="B579" s="95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121"/>
      <c r="N579" s="50"/>
      <c r="O579" s="50"/>
      <c r="P579" s="50"/>
      <c r="Q579" s="50"/>
      <c r="R579" s="50"/>
      <c r="S579" s="20"/>
      <c r="T579" s="41"/>
      <c r="U579" s="165">
        <v>1</v>
      </c>
      <c r="V579" s="20"/>
      <c r="W579" s="160" t="e">
        <v>#VALUE!</v>
      </c>
      <c r="X579" s="20"/>
      <c r="Y579" s="160"/>
      <c r="Z579" s="5"/>
      <c r="AA579" s="131"/>
      <c r="AB579" s="131"/>
      <c r="AC579" s="20"/>
      <c r="AI579" s="137"/>
      <c r="AJ579" s="137"/>
      <c r="AR579" s="57"/>
      <c r="AS579" s="132"/>
      <c r="AV579" s="131"/>
      <c r="AW579" s="132"/>
      <c r="BG579" s="161"/>
      <c r="BL579" s="147">
        <v>0</v>
      </c>
      <c r="BM579" s="133" t="e">
        <v>#REF!</v>
      </c>
      <c r="BN579" s="147" t="e">
        <v>#REF!</v>
      </c>
      <c r="BS579" s="133" t="e">
        <v>#REF!</v>
      </c>
      <c r="BT579" s="147" t="e">
        <v>#REF!</v>
      </c>
    </row>
    <row r="580" spans="1:72" s="7" customFormat="1" ht="15.75" hidden="1" x14ac:dyDescent="0.25">
      <c r="A580" s="98"/>
      <c r="B580" s="95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121"/>
      <c r="N580" s="50">
        <v>0</v>
      </c>
      <c r="O580" s="50">
        <v>0</v>
      </c>
      <c r="P580" s="50">
        <v>0</v>
      </c>
      <c r="Q580" s="50">
        <v>0</v>
      </c>
      <c r="R580" s="50">
        <v>0</v>
      </c>
      <c r="S580" s="20"/>
      <c r="T580" s="41"/>
      <c r="U580" s="165"/>
      <c r="V580" s="20"/>
      <c r="W580" s="160"/>
      <c r="X580" s="20"/>
      <c r="Y580" s="160"/>
      <c r="Z580" s="5"/>
      <c r="AA580" s="131"/>
      <c r="AB580" s="131"/>
      <c r="AC580" s="20"/>
      <c r="AI580" s="137"/>
      <c r="AJ580" s="137"/>
      <c r="AR580" s="57"/>
      <c r="AS580" s="132"/>
      <c r="AV580" s="131"/>
      <c r="AW580" s="132"/>
      <c r="BG580" s="161"/>
      <c r="BL580" s="147"/>
      <c r="BM580" s="133"/>
      <c r="BN580" s="147"/>
      <c r="BS580" s="133"/>
      <c r="BT580" s="147"/>
    </row>
    <row r="581" spans="1:72" s="7" customFormat="1" ht="15.75" hidden="1" x14ac:dyDescent="0.25">
      <c r="A581" s="98"/>
      <c r="B581" s="95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121"/>
      <c r="N581" s="50">
        <v>0</v>
      </c>
      <c r="O581" s="50">
        <v>0</v>
      </c>
      <c r="P581" s="50">
        <v>0</v>
      </c>
      <c r="Q581" s="50">
        <v>0</v>
      </c>
      <c r="R581" s="50">
        <v>0</v>
      </c>
      <c r="S581" s="20"/>
      <c r="T581" s="41"/>
      <c r="U581" s="165"/>
      <c r="V581" s="20"/>
      <c r="W581" s="160"/>
      <c r="X581" s="20"/>
      <c r="Y581" s="160"/>
      <c r="Z581" s="5"/>
      <c r="AA581" s="131"/>
      <c r="AB581" s="131"/>
      <c r="AC581" s="20"/>
      <c r="AI581" s="137"/>
      <c r="AJ581" s="137"/>
      <c r="AR581" s="57"/>
      <c r="AS581" s="132"/>
      <c r="AV581" s="131"/>
      <c r="AW581" s="132"/>
      <c r="BG581" s="161"/>
      <c r="BL581" s="147"/>
      <c r="BM581" s="133"/>
      <c r="BN581" s="147"/>
      <c r="BS581" s="133"/>
      <c r="BT581" s="147"/>
    </row>
    <row r="582" spans="1:72" s="7" customFormat="1" ht="15.75" hidden="1" x14ac:dyDescent="0.25">
      <c r="A582" s="98"/>
      <c r="B582" s="95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121"/>
      <c r="N582" s="50">
        <v>0</v>
      </c>
      <c r="O582" s="50">
        <v>0</v>
      </c>
      <c r="P582" s="50">
        <v>0</v>
      </c>
      <c r="Q582" s="50">
        <v>0</v>
      </c>
      <c r="R582" s="50">
        <v>0</v>
      </c>
      <c r="S582" s="20"/>
      <c r="T582" s="41"/>
      <c r="U582" s="165"/>
      <c r="V582" s="20"/>
      <c r="W582" s="160"/>
      <c r="X582" s="20"/>
      <c r="Y582" s="160"/>
      <c r="Z582" s="5"/>
      <c r="AA582" s="131"/>
      <c r="AB582" s="131"/>
      <c r="AC582" s="20"/>
      <c r="AI582" s="137"/>
      <c r="AJ582" s="137"/>
      <c r="AR582" s="57"/>
      <c r="AS582" s="132"/>
      <c r="AV582" s="131"/>
      <c r="AW582" s="132"/>
      <c r="BG582" s="161"/>
      <c r="BL582" s="147"/>
      <c r="BM582" s="133"/>
      <c r="BN582" s="147"/>
      <c r="BS582" s="133"/>
      <c r="BT582" s="147"/>
    </row>
    <row r="583" spans="1:72" s="7" customFormat="1" ht="15.75" hidden="1" x14ac:dyDescent="0.25">
      <c r="A583" s="98"/>
      <c r="B583" s="95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121"/>
      <c r="N583" s="50">
        <v>0</v>
      </c>
      <c r="O583" s="50">
        <v>0</v>
      </c>
      <c r="P583" s="50">
        <v>0</v>
      </c>
      <c r="Q583" s="50">
        <v>0</v>
      </c>
      <c r="R583" s="50">
        <v>0</v>
      </c>
      <c r="S583" s="20"/>
      <c r="T583" s="41"/>
      <c r="U583" s="165"/>
      <c r="V583" s="20"/>
      <c r="W583" s="160"/>
      <c r="X583" s="20"/>
      <c r="Y583" s="160"/>
      <c r="Z583" s="5"/>
      <c r="AA583" s="131"/>
      <c r="AB583" s="131"/>
      <c r="AC583" s="20"/>
      <c r="AI583" s="137"/>
      <c r="AJ583" s="137"/>
      <c r="AR583" s="57"/>
      <c r="AS583" s="132"/>
      <c r="AV583" s="131"/>
      <c r="AW583" s="132"/>
      <c r="BG583" s="161"/>
      <c r="BL583" s="147"/>
      <c r="BM583" s="133"/>
      <c r="BN583" s="147"/>
      <c r="BS583" s="133"/>
      <c r="BT583" s="147"/>
    </row>
    <row r="584" spans="1:72" s="7" customFormat="1" ht="15.75" hidden="1" x14ac:dyDescent="0.25">
      <c r="A584" s="98"/>
      <c r="B584" s="95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121"/>
      <c r="N584" s="50">
        <v>0</v>
      </c>
      <c r="O584" s="50">
        <v>0</v>
      </c>
      <c r="P584" s="50">
        <v>0</v>
      </c>
      <c r="Q584" s="50">
        <v>0</v>
      </c>
      <c r="R584" s="50">
        <v>0</v>
      </c>
      <c r="S584" s="20"/>
      <c r="T584" s="41"/>
      <c r="U584" s="165"/>
      <c r="V584" s="20"/>
      <c r="W584" s="160"/>
      <c r="X584" s="20"/>
      <c r="Y584" s="160"/>
      <c r="Z584" s="5"/>
      <c r="AA584" s="131"/>
      <c r="AB584" s="131"/>
      <c r="AC584" s="20"/>
      <c r="AI584" s="137"/>
      <c r="AJ584" s="137"/>
      <c r="AR584" s="57"/>
      <c r="AS584" s="132"/>
      <c r="AV584" s="131"/>
      <c r="AW584" s="132"/>
      <c r="BG584" s="161"/>
      <c r="BL584" s="147"/>
      <c r="BM584" s="133"/>
      <c r="BN584" s="147"/>
      <c r="BS584" s="133"/>
      <c r="BT584" s="147"/>
    </row>
    <row r="585" spans="1:72" s="7" customFormat="1" ht="15.75" hidden="1" x14ac:dyDescent="0.25">
      <c r="A585" s="105"/>
      <c r="B585" s="104"/>
      <c r="C585" s="89"/>
      <c r="D585" s="89"/>
      <c r="E585" s="89"/>
      <c r="F585" s="89"/>
      <c r="G585" s="89"/>
      <c r="H585" s="89"/>
      <c r="I585" s="89"/>
      <c r="J585" s="89"/>
      <c r="K585" s="89"/>
      <c r="L585" s="89"/>
      <c r="M585" s="150"/>
      <c r="N585" s="90"/>
      <c r="O585" s="90"/>
      <c r="P585" s="90"/>
      <c r="Q585" s="90"/>
      <c r="R585" s="90"/>
      <c r="S585" s="20"/>
      <c r="T585" s="41"/>
      <c r="U585" s="165"/>
      <c r="V585" s="20"/>
      <c r="W585" s="160"/>
      <c r="X585" s="20"/>
      <c r="Y585" s="160"/>
      <c r="Z585" s="5"/>
      <c r="AA585" s="131"/>
      <c r="AB585" s="131"/>
      <c r="AC585" s="20"/>
      <c r="AI585" s="137"/>
      <c r="AJ585" s="137"/>
      <c r="AR585" s="57"/>
      <c r="AS585" s="132"/>
      <c r="AV585" s="131"/>
      <c r="AW585" s="132"/>
      <c r="BG585" s="161"/>
      <c r="BL585" s="147"/>
      <c r="BM585" s="133"/>
      <c r="BN585" s="147"/>
      <c r="BS585" s="133"/>
      <c r="BT585" s="147"/>
    </row>
    <row r="586" spans="1:72" s="7" customFormat="1" ht="15.75" hidden="1" x14ac:dyDescent="0.25">
      <c r="A586" s="98"/>
      <c r="B586" s="95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121"/>
      <c r="N586" s="50">
        <v>0</v>
      </c>
      <c r="O586" s="50">
        <v>0</v>
      </c>
      <c r="P586" s="50">
        <v>0</v>
      </c>
      <c r="Q586" s="50">
        <v>0</v>
      </c>
      <c r="R586" s="50">
        <v>0</v>
      </c>
      <c r="S586" s="20"/>
      <c r="T586" s="41"/>
      <c r="U586" s="165"/>
      <c r="V586" s="20"/>
      <c r="W586" s="160"/>
      <c r="X586" s="20"/>
      <c r="Y586" s="160"/>
      <c r="Z586" s="5"/>
      <c r="AA586" s="131"/>
      <c r="AB586" s="131"/>
      <c r="AC586" s="20"/>
      <c r="AI586" s="137"/>
      <c r="AJ586" s="137"/>
      <c r="AR586" s="57"/>
      <c r="AS586" s="132"/>
      <c r="AV586" s="131"/>
      <c r="AW586" s="132"/>
      <c r="BG586" s="161"/>
      <c r="BL586" s="147"/>
      <c r="BM586" s="133"/>
      <c r="BN586" s="147"/>
      <c r="BS586" s="133"/>
      <c r="BT586" s="147"/>
    </row>
    <row r="587" spans="1:72" s="7" customFormat="1" ht="15.75" hidden="1" x14ac:dyDescent="0.25">
      <c r="A587" s="98"/>
      <c r="B587" s="95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121"/>
      <c r="N587" s="50">
        <v>0</v>
      </c>
      <c r="O587" s="50">
        <v>0</v>
      </c>
      <c r="P587" s="50">
        <v>0</v>
      </c>
      <c r="Q587" s="50">
        <v>0</v>
      </c>
      <c r="R587" s="50">
        <v>0</v>
      </c>
      <c r="S587" s="20"/>
      <c r="T587" s="41"/>
      <c r="U587" s="165"/>
      <c r="V587" s="20"/>
      <c r="W587" s="160"/>
      <c r="X587" s="20"/>
      <c r="Y587" s="160"/>
      <c r="Z587" s="5"/>
      <c r="AA587" s="131"/>
      <c r="AB587" s="131"/>
      <c r="AC587" s="20"/>
      <c r="AI587" s="137"/>
      <c r="AJ587" s="137"/>
      <c r="AR587" s="57"/>
      <c r="AS587" s="132"/>
      <c r="AV587" s="131"/>
      <c r="AW587" s="132"/>
      <c r="BG587" s="161"/>
      <c r="BL587" s="147"/>
      <c r="BM587" s="133"/>
      <c r="BN587" s="147"/>
      <c r="BS587" s="133"/>
      <c r="BT587" s="147"/>
    </row>
    <row r="588" spans="1:72" s="7" customFormat="1" ht="15.75" hidden="1" x14ac:dyDescent="0.25">
      <c r="A588" s="98"/>
      <c r="B588" s="95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121"/>
      <c r="N588" s="50">
        <v>0</v>
      </c>
      <c r="O588" s="50">
        <v>0</v>
      </c>
      <c r="P588" s="50">
        <v>0</v>
      </c>
      <c r="Q588" s="50">
        <v>0</v>
      </c>
      <c r="R588" s="50">
        <v>0</v>
      </c>
      <c r="S588" s="20"/>
      <c r="T588" s="41"/>
      <c r="U588" s="165"/>
      <c r="V588" s="20"/>
      <c r="W588" s="160"/>
      <c r="X588" s="20"/>
      <c r="Y588" s="160"/>
      <c r="Z588" s="5"/>
      <c r="AA588" s="131"/>
      <c r="AB588" s="131"/>
      <c r="AC588" s="20"/>
      <c r="AI588" s="137"/>
      <c r="AJ588" s="137"/>
      <c r="AR588" s="57"/>
      <c r="AS588" s="132"/>
      <c r="AV588" s="131"/>
      <c r="AW588" s="132"/>
      <c r="BG588" s="161"/>
      <c r="BL588" s="147"/>
      <c r="BM588" s="133"/>
      <c r="BN588" s="147"/>
      <c r="BS588" s="133"/>
      <c r="BT588" s="147"/>
    </row>
    <row r="589" spans="1:72" s="7" customFormat="1" ht="15.75" hidden="1" x14ac:dyDescent="0.25">
      <c r="A589" s="98"/>
      <c r="B589" s="95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121"/>
      <c r="N589" s="50">
        <v>0</v>
      </c>
      <c r="O589" s="50">
        <v>0</v>
      </c>
      <c r="P589" s="50">
        <v>0</v>
      </c>
      <c r="Q589" s="50">
        <v>0</v>
      </c>
      <c r="R589" s="50">
        <v>0</v>
      </c>
      <c r="S589" s="20"/>
      <c r="T589" s="41"/>
      <c r="U589" s="165"/>
      <c r="V589" s="20"/>
      <c r="W589" s="160"/>
      <c r="X589" s="20"/>
      <c r="Y589" s="160"/>
      <c r="Z589" s="5"/>
      <c r="AA589" s="131"/>
      <c r="AB589" s="131"/>
      <c r="AC589" s="20"/>
      <c r="AI589" s="137"/>
      <c r="AJ589" s="137"/>
      <c r="AR589" s="57"/>
      <c r="AS589" s="132"/>
      <c r="AV589" s="131"/>
      <c r="AW589" s="132"/>
      <c r="BG589" s="161"/>
      <c r="BL589" s="147"/>
      <c r="BM589" s="133"/>
      <c r="BN589" s="147"/>
      <c r="BS589" s="133"/>
      <c r="BT589" s="147"/>
    </row>
    <row r="590" spans="1:72" s="7" customFormat="1" ht="15.75" hidden="1" x14ac:dyDescent="0.25">
      <c r="A590" s="98"/>
      <c r="B590" s="95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121"/>
      <c r="N590" s="50">
        <v>0</v>
      </c>
      <c r="O590" s="50">
        <v>0</v>
      </c>
      <c r="P590" s="50">
        <v>0</v>
      </c>
      <c r="Q590" s="50">
        <v>0</v>
      </c>
      <c r="R590" s="50">
        <v>0</v>
      </c>
      <c r="S590" s="20"/>
      <c r="T590" s="41"/>
      <c r="U590" s="165"/>
      <c r="V590" s="20"/>
      <c r="W590" s="160"/>
      <c r="X590" s="20"/>
      <c r="Y590" s="160"/>
      <c r="Z590" s="5"/>
      <c r="AA590" s="131"/>
      <c r="AB590" s="131"/>
      <c r="AC590" s="20"/>
      <c r="AI590" s="137"/>
      <c r="AJ590" s="137"/>
      <c r="AR590" s="57"/>
      <c r="AS590" s="132"/>
      <c r="AV590" s="131"/>
      <c r="AW590" s="132"/>
      <c r="BG590" s="161"/>
      <c r="BL590" s="147"/>
      <c r="BM590" s="133"/>
      <c r="BN590" s="147"/>
      <c r="BS590" s="133"/>
      <c r="BT590" s="147"/>
    </row>
    <row r="591" spans="1:72" s="7" customFormat="1" ht="15.75" hidden="1" x14ac:dyDescent="0.25">
      <c r="A591" s="98"/>
      <c r="B591" s="95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121"/>
      <c r="N591" s="50"/>
      <c r="O591" s="50"/>
      <c r="P591" s="50"/>
      <c r="Q591" s="50"/>
      <c r="R591" s="50"/>
      <c r="S591" s="20"/>
      <c r="T591" s="41"/>
      <c r="U591" s="165">
        <v>1</v>
      </c>
      <c r="V591" s="20"/>
      <c r="W591" s="160" t="e">
        <v>#VALUE!</v>
      </c>
      <c r="X591" s="20"/>
      <c r="Y591" s="160"/>
      <c r="Z591" s="5"/>
      <c r="AA591" s="131"/>
      <c r="AB591" s="131"/>
      <c r="AC591" s="20"/>
      <c r="AI591" s="137"/>
      <c r="AJ591" s="137"/>
      <c r="AR591" s="57"/>
      <c r="AS591" s="132"/>
      <c r="AV591" s="131"/>
      <c r="AW591" s="132"/>
      <c r="BG591" s="161">
        <v>0</v>
      </c>
      <c r="BL591" s="147">
        <v>0</v>
      </c>
      <c r="BM591" s="133" t="e">
        <v>#REF!</v>
      </c>
      <c r="BN591" s="147" t="e">
        <v>#REF!</v>
      </c>
      <c r="BS591" s="133" t="e">
        <v>#REF!</v>
      </c>
      <c r="BT591" s="147" t="e">
        <v>#REF!</v>
      </c>
    </row>
    <row r="592" spans="1:72" s="7" customFormat="1" ht="15.75" hidden="1" x14ac:dyDescent="0.25">
      <c r="A592" s="98"/>
      <c r="B592" s="95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121"/>
      <c r="N592" s="50">
        <v>0</v>
      </c>
      <c r="O592" s="50">
        <v>0</v>
      </c>
      <c r="P592" s="50">
        <v>0</v>
      </c>
      <c r="Q592" s="50">
        <v>0</v>
      </c>
      <c r="R592" s="50">
        <v>0</v>
      </c>
      <c r="S592" s="20"/>
      <c r="T592" s="41"/>
      <c r="U592" s="165"/>
      <c r="V592" s="20"/>
      <c r="W592" s="160"/>
      <c r="X592" s="20"/>
      <c r="Y592" s="160"/>
      <c r="Z592" s="5"/>
      <c r="AA592" s="131"/>
      <c r="AB592" s="131"/>
      <c r="AC592" s="20"/>
      <c r="AI592" s="137"/>
      <c r="AJ592" s="137"/>
      <c r="AR592" s="57"/>
      <c r="AS592" s="132"/>
      <c r="AV592" s="131"/>
      <c r="AW592" s="132"/>
      <c r="BG592" s="161"/>
      <c r="BL592" s="147"/>
      <c r="BM592" s="133"/>
      <c r="BN592" s="147"/>
      <c r="BS592" s="133"/>
      <c r="BT592" s="147"/>
    </row>
    <row r="593" spans="1:72" s="7" customFormat="1" ht="15.75" hidden="1" x14ac:dyDescent="0.25">
      <c r="A593" s="105"/>
      <c r="B593" s="104"/>
      <c r="C593" s="89"/>
      <c r="D593" s="89"/>
      <c r="E593" s="89"/>
      <c r="F593" s="89"/>
      <c r="G593" s="89"/>
      <c r="H593" s="89"/>
      <c r="I593" s="89"/>
      <c r="J593" s="89"/>
      <c r="K593" s="89"/>
      <c r="L593" s="89"/>
      <c r="M593" s="150"/>
      <c r="N593" s="90"/>
      <c r="O593" s="90"/>
      <c r="P593" s="90"/>
      <c r="Q593" s="90"/>
      <c r="R593" s="90"/>
      <c r="S593" s="20"/>
      <c r="T593" s="41"/>
      <c r="U593" s="165"/>
      <c r="V593" s="20"/>
      <c r="W593" s="160"/>
      <c r="X593" s="20"/>
      <c r="Y593" s="160"/>
      <c r="Z593" s="5"/>
      <c r="AA593" s="131"/>
      <c r="AB593" s="131"/>
      <c r="AC593" s="20"/>
      <c r="AI593" s="137"/>
      <c r="AJ593" s="137"/>
      <c r="AR593" s="57"/>
      <c r="AS593" s="132"/>
      <c r="AV593" s="131"/>
      <c r="AW593" s="132"/>
      <c r="BG593" s="161"/>
      <c r="BL593" s="147"/>
      <c r="BM593" s="133"/>
      <c r="BN593" s="147"/>
      <c r="BS593" s="133"/>
      <c r="BT593" s="147"/>
    </row>
    <row r="594" spans="1:72" s="7" customFormat="1" ht="15.75" hidden="1" x14ac:dyDescent="0.25">
      <c r="A594" s="98"/>
      <c r="B594" s="95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121"/>
      <c r="N594" s="50">
        <v>0</v>
      </c>
      <c r="O594" s="50">
        <v>0</v>
      </c>
      <c r="P594" s="50">
        <v>0</v>
      </c>
      <c r="Q594" s="50">
        <v>0</v>
      </c>
      <c r="R594" s="50">
        <v>0</v>
      </c>
      <c r="S594" s="20"/>
      <c r="T594" s="41"/>
      <c r="U594" s="165"/>
      <c r="V594" s="20"/>
      <c r="W594" s="160"/>
      <c r="X594" s="20"/>
      <c r="Y594" s="160"/>
      <c r="Z594" s="5"/>
      <c r="AA594" s="131"/>
      <c r="AB594" s="131"/>
      <c r="AC594" s="20"/>
      <c r="AI594" s="137"/>
      <c r="AJ594" s="137"/>
      <c r="AR594" s="57"/>
      <c r="AS594" s="132"/>
      <c r="AV594" s="131"/>
      <c r="AW594" s="132"/>
      <c r="BG594" s="161"/>
      <c r="BL594" s="147"/>
      <c r="BM594" s="133"/>
      <c r="BN594" s="147"/>
      <c r="BS594" s="133"/>
      <c r="BT594" s="147"/>
    </row>
    <row r="595" spans="1:72" s="7" customFormat="1" hidden="1" x14ac:dyDescent="0.25">
      <c r="A595" s="27"/>
      <c r="B595" s="3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54"/>
      <c r="N595" s="65">
        <v>0</v>
      </c>
      <c r="O595" s="65">
        <v>0</v>
      </c>
      <c r="P595" s="65">
        <v>0</v>
      </c>
      <c r="Q595" s="65">
        <v>0</v>
      </c>
      <c r="R595" s="65">
        <v>0</v>
      </c>
      <c r="S595" s="20"/>
      <c r="T595" s="41"/>
      <c r="U595" s="165"/>
      <c r="V595" s="20"/>
      <c r="W595" s="160"/>
      <c r="X595" s="20"/>
      <c r="Y595" s="160"/>
      <c r="Z595" s="5"/>
      <c r="AA595" s="131"/>
      <c r="AB595" s="131"/>
      <c r="AC595" s="20"/>
      <c r="AI595" s="137"/>
      <c r="AJ595" s="137"/>
      <c r="AR595" s="57"/>
      <c r="AS595" s="132"/>
      <c r="AV595" s="131"/>
      <c r="AW595" s="132"/>
      <c r="BG595" s="161"/>
      <c r="BL595" s="147"/>
      <c r="BM595" s="133"/>
      <c r="BN595" s="147"/>
      <c r="BS595" s="133"/>
      <c r="BT595" s="147"/>
    </row>
    <row r="596" spans="1:72" s="7" customFormat="1" ht="15.75" hidden="1" x14ac:dyDescent="0.25">
      <c r="A596" s="85"/>
      <c r="B596" s="104"/>
      <c r="C596" s="89"/>
      <c r="D596" s="89"/>
      <c r="E596" s="89"/>
      <c r="F596" s="141"/>
      <c r="G596" s="89"/>
      <c r="H596" s="89"/>
      <c r="I596" s="89"/>
      <c r="J596" s="89"/>
      <c r="K596" s="89"/>
      <c r="L596" s="89"/>
      <c r="M596" s="150"/>
      <c r="N596" s="90"/>
      <c r="O596" s="90"/>
      <c r="P596" s="90"/>
      <c r="Q596" s="90"/>
      <c r="R596" s="90"/>
      <c r="S596" s="20"/>
      <c r="T596" s="41"/>
      <c r="U596" s="165"/>
      <c r="V596" s="20"/>
      <c r="W596" s="160"/>
      <c r="X596" s="20"/>
      <c r="Y596" s="160"/>
      <c r="Z596" s="5"/>
      <c r="AA596" s="131"/>
      <c r="AB596" s="131"/>
      <c r="AC596" s="20"/>
      <c r="AI596" s="137"/>
      <c r="AJ596" s="137"/>
      <c r="AR596" s="57"/>
      <c r="AS596" s="132"/>
      <c r="AV596" s="131"/>
      <c r="AW596" s="132"/>
      <c r="BG596" s="161"/>
      <c r="BL596" s="147"/>
      <c r="BM596" s="133"/>
      <c r="BN596" s="147"/>
      <c r="BS596" s="133"/>
      <c r="BT596" s="147"/>
    </row>
    <row r="597" spans="1:72" s="7" customFormat="1" ht="15.75" hidden="1" x14ac:dyDescent="0.25">
      <c r="A597" s="98"/>
      <c r="B597" s="95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121"/>
      <c r="N597" s="50">
        <v>0</v>
      </c>
      <c r="O597" s="50">
        <v>0</v>
      </c>
      <c r="P597" s="50">
        <v>0</v>
      </c>
      <c r="Q597" s="50">
        <v>0</v>
      </c>
      <c r="R597" s="50">
        <v>0</v>
      </c>
      <c r="S597" s="20"/>
      <c r="T597" s="41"/>
      <c r="U597" s="165"/>
      <c r="V597" s="20"/>
      <c r="W597" s="160"/>
      <c r="X597" s="20"/>
      <c r="Y597" s="160"/>
      <c r="Z597" s="5"/>
      <c r="AA597" s="131"/>
      <c r="AB597" s="131"/>
      <c r="AC597" s="20"/>
      <c r="AI597" s="137"/>
      <c r="AJ597" s="137"/>
      <c r="AR597" s="57"/>
      <c r="AS597" s="132"/>
      <c r="AV597" s="131"/>
      <c r="AW597" s="132"/>
      <c r="BG597" s="161"/>
      <c r="BL597" s="147"/>
      <c r="BM597" s="133"/>
      <c r="BN597" s="147"/>
      <c r="BS597" s="133"/>
      <c r="BT597" s="147"/>
    </row>
    <row r="598" spans="1:72" s="7" customFormat="1" ht="15.75" hidden="1" x14ac:dyDescent="0.25">
      <c r="A598" s="98"/>
      <c r="B598" s="95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121"/>
      <c r="N598" s="50">
        <v>0</v>
      </c>
      <c r="O598" s="50">
        <v>0</v>
      </c>
      <c r="P598" s="50">
        <v>0</v>
      </c>
      <c r="Q598" s="50">
        <v>0</v>
      </c>
      <c r="R598" s="50">
        <v>0</v>
      </c>
      <c r="S598" s="20"/>
      <c r="T598" s="41"/>
      <c r="U598" s="165"/>
      <c r="V598" s="20"/>
      <c r="W598" s="160"/>
      <c r="X598" s="20"/>
      <c r="Y598" s="160"/>
      <c r="Z598" s="5"/>
      <c r="AA598" s="131"/>
      <c r="AB598" s="131"/>
      <c r="AC598" s="20"/>
      <c r="AI598" s="137"/>
      <c r="AJ598" s="137"/>
      <c r="AR598" s="57"/>
      <c r="AS598" s="132"/>
      <c r="AV598" s="131"/>
      <c r="AW598" s="132"/>
      <c r="BG598" s="161"/>
      <c r="BL598" s="147"/>
      <c r="BM598" s="133"/>
      <c r="BN598" s="147"/>
      <c r="BS598" s="133"/>
      <c r="BT598" s="147"/>
    </row>
    <row r="599" spans="1:72" s="7" customFormat="1" ht="15.75" hidden="1" x14ac:dyDescent="0.25">
      <c r="A599" s="91"/>
      <c r="B599" s="95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128"/>
      <c r="N599" s="50">
        <v>0</v>
      </c>
      <c r="O599" s="50">
        <v>0</v>
      </c>
      <c r="P599" s="50">
        <v>0</v>
      </c>
      <c r="Q599" s="50">
        <v>0</v>
      </c>
      <c r="R599" s="50">
        <v>0</v>
      </c>
      <c r="S599" s="20"/>
      <c r="T599" s="41"/>
      <c r="U599" s="165"/>
      <c r="V599" s="20"/>
      <c r="W599" s="160"/>
      <c r="X599" s="20"/>
      <c r="Y599" s="160"/>
      <c r="Z599" s="5"/>
      <c r="AA599" s="131"/>
      <c r="AB599" s="131"/>
      <c r="AC599" s="20"/>
      <c r="AI599" s="137"/>
      <c r="AJ599" s="137"/>
      <c r="AR599" s="57"/>
      <c r="AS599" s="132"/>
      <c r="AV599" s="131"/>
      <c r="AW599" s="132"/>
      <c r="BG599" s="161"/>
      <c r="BL599" s="147"/>
      <c r="BM599" s="133"/>
      <c r="BN599" s="147"/>
      <c r="BS599" s="133"/>
      <c r="BT599" s="147"/>
    </row>
    <row r="600" spans="1:72" s="7" customFormat="1" ht="15.75" hidden="1" x14ac:dyDescent="0.25">
      <c r="A600" s="85"/>
      <c r="B600" s="104"/>
      <c r="C600" s="89"/>
      <c r="D600" s="89"/>
      <c r="E600" s="89"/>
      <c r="F600" s="89"/>
      <c r="G600" s="89"/>
      <c r="H600" s="89"/>
      <c r="I600" s="89"/>
      <c r="J600" s="89"/>
      <c r="K600" s="89"/>
      <c r="L600" s="89"/>
      <c r="M600" s="150"/>
      <c r="N600" s="90"/>
      <c r="O600" s="90"/>
      <c r="P600" s="90"/>
      <c r="Q600" s="90"/>
      <c r="R600" s="90"/>
      <c r="S600" s="20"/>
      <c r="T600" s="41"/>
      <c r="U600" s="165"/>
      <c r="V600" s="20"/>
      <c r="W600" s="160"/>
      <c r="X600" s="20"/>
      <c r="Y600" s="160"/>
      <c r="Z600" s="5"/>
      <c r="AA600" s="131"/>
      <c r="AB600" s="131"/>
      <c r="AC600" s="20"/>
      <c r="AI600" s="137"/>
      <c r="AJ600" s="137"/>
      <c r="AR600" s="57"/>
      <c r="AS600" s="132"/>
      <c r="AV600" s="131"/>
      <c r="AW600" s="132"/>
      <c r="BG600" s="161"/>
      <c r="BL600" s="147"/>
      <c r="BM600" s="133"/>
      <c r="BN600" s="147"/>
      <c r="BS600" s="133"/>
      <c r="BT600" s="147"/>
    </row>
    <row r="601" spans="1:72" s="7" customFormat="1" ht="15.75" hidden="1" x14ac:dyDescent="0.25">
      <c r="A601" s="98"/>
      <c r="B601" s="95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121"/>
      <c r="N601" s="50">
        <v>0</v>
      </c>
      <c r="O601" s="50">
        <v>0</v>
      </c>
      <c r="P601" s="50">
        <v>0</v>
      </c>
      <c r="Q601" s="50">
        <v>0</v>
      </c>
      <c r="R601" s="50">
        <v>0</v>
      </c>
      <c r="S601" s="20"/>
      <c r="T601" s="41"/>
      <c r="U601" s="165"/>
      <c r="V601" s="20"/>
      <c r="W601" s="160"/>
      <c r="X601" s="20"/>
      <c r="Y601" s="160"/>
      <c r="Z601" s="5"/>
      <c r="AA601" s="131"/>
      <c r="AB601" s="131"/>
      <c r="AC601" s="20"/>
      <c r="AI601" s="137"/>
      <c r="AJ601" s="137"/>
      <c r="AR601" s="57"/>
      <c r="AS601" s="132"/>
      <c r="AV601" s="131"/>
      <c r="AW601" s="132"/>
      <c r="BG601" s="161"/>
      <c r="BL601" s="147"/>
      <c r="BM601" s="133"/>
      <c r="BN601" s="147"/>
      <c r="BS601" s="133"/>
      <c r="BT601" s="147"/>
    </row>
    <row r="602" spans="1:72" s="7" customFormat="1" ht="15.75" hidden="1" x14ac:dyDescent="0.25">
      <c r="A602" s="98"/>
      <c r="B602" s="95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121"/>
      <c r="N602" s="50">
        <v>0</v>
      </c>
      <c r="O602" s="50">
        <v>0</v>
      </c>
      <c r="P602" s="50">
        <v>0</v>
      </c>
      <c r="Q602" s="50">
        <v>0</v>
      </c>
      <c r="R602" s="50">
        <v>0</v>
      </c>
      <c r="S602" s="20"/>
      <c r="T602" s="41"/>
      <c r="U602" s="165"/>
      <c r="V602" s="20"/>
      <c r="W602" s="160"/>
      <c r="X602" s="20"/>
      <c r="Y602" s="160"/>
      <c r="Z602" s="5"/>
      <c r="AA602" s="131"/>
      <c r="AB602" s="131"/>
      <c r="AC602" s="20"/>
      <c r="AI602" s="137"/>
      <c r="AJ602" s="137"/>
      <c r="AR602" s="57"/>
      <c r="AS602" s="132"/>
      <c r="AV602" s="131"/>
      <c r="AW602" s="132"/>
      <c r="BG602" s="161"/>
      <c r="BL602" s="147"/>
      <c r="BM602" s="133"/>
      <c r="BN602" s="147"/>
      <c r="BS602" s="133"/>
      <c r="BT602" s="147"/>
    </row>
    <row r="603" spans="1:72" s="7" customFormat="1" ht="15.75" hidden="1" x14ac:dyDescent="0.25">
      <c r="A603" s="85"/>
      <c r="B603" s="104"/>
      <c r="C603" s="89"/>
      <c r="D603" s="89"/>
      <c r="E603" s="89"/>
      <c r="F603" s="89"/>
      <c r="G603" s="89"/>
      <c r="H603" s="89"/>
      <c r="I603" s="89"/>
      <c r="J603" s="89"/>
      <c r="K603" s="89"/>
      <c r="L603" s="89"/>
      <c r="M603" s="150"/>
      <c r="N603" s="90"/>
      <c r="O603" s="90"/>
      <c r="P603" s="90"/>
      <c r="Q603" s="90"/>
      <c r="R603" s="90"/>
      <c r="S603" s="20"/>
      <c r="T603" s="41"/>
      <c r="U603" s="165"/>
      <c r="V603" s="20"/>
      <c r="W603" s="160"/>
      <c r="X603" s="20"/>
      <c r="Y603" s="160"/>
      <c r="Z603" s="5"/>
      <c r="AA603" s="131"/>
      <c r="AB603" s="131"/>
      <c r="AC603" s="20"/>
      <c r="AI603" s="137"/>
      <c r="AJ603" s="137"/>
      <c r="AR603" s="57"/>
      <c r="AS603" s="132"/>
      <c r="AV603" s="131"/>
      <c r="AW603" s="132"/>
      <c r="BG603" s="161"/>
      <c r="BL603" s="147"/>
      <c r="BM603" s="133"/>
      <c r="BN603" s="147"/>
      <c r="BS603" s="133"/>
      <c r="BT603" s="147"/>
    </row>
    <row r="604" spans="1:72" s="7" customFormat="1" ht="15.75" hidden="1" x14ac:dyDescent="0.25">
      <c r="A604" s="111"/>
      <c r="B604" s="107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151"/>
      <c r="N604" s="68">
        <v>0</v>
      </c>
      <c r="O604" s="68">
        <v>0</v>
      </c>
      <c r="P604" s="68">
        <v>0</v>
      </c>
      <c r="Q604" s="68">
        <v>0</v>
      </c>
      <c r="R604" s="68">
        <v>0</v>
      </c>
      <c r="S604" s="20"/>
      <c r="T604" s="41"/>
      <c r="U604" s="165"/>
      <c r="V604" s="20"/>
      <c r="W604" s="160"/>
      <c r="X604" s="20"/>
      <c r="Y604" s="160"/>
      <c r="Z604" s="5"/>
      <c r="AA604" s="131"/>
      <c r="AB604" s="131"/>
      <c r="AC604" s="20"/>
      <c r="AI604" s="137"/>
      <c r="AJ604" s="137"/>
      <c r="AR604" s="57"/>
      <c r="AS604" s="132"/>
      <c r="AV604" s="131"/>
      <c r="AW604" s="132"/>
      <c r="BG604" s="161"/>
      <c r="BL604" s="147"/>
      <c r="BM604" s="133"/>
      <c r="BN604" s="147"/>
      <c r="BS604" s="133"/>
      <c r="BT604" s="147"/>
    </row>
    <row r="605" spans="1:72" s="7" customFormat="1" ht="15.75" hidden="1" x14ac:dyDescent="0.25">
      <c r="A605" s="105"/>
      <c r="B605" s="104"/>
      <c r="C605" s="89"/>
      <c r="D605" s="89"/>
      <c r="E605" s="89"/>
      <c r="F605" s="89"/>
      <c r="G605" s="89"/>
      <c r="H605" s="89"/>
      <c r="I605" s="89"/>
      <c r="J605" s="89"/>
      <c r="K605" s="89"/>
      <c r="L605" s="89"/>
      <c r="M605" s="150"/>
      <c r="N605" s="90"/>
      <c r="O605" s="90"/>
      <c r="P605" s="90"/>
      <c r="Q605" s="90"/>
      <c r="R605" s="90"/>
      <c r="S605" s="20"/>
      <c r="T605" s="41"/>
      <c r="U605" s="165"/>
      <c r="V605" s="20"/>
      <c r="W605" s="160"/>
      <c r="X605" s="20"/>
      <c r="Y605" s="160"/>
      <c r="Z605" s="20"/>
      <c r="AA605" s="131"/>
      <c r="AB605" s="131"/>
      <c r="AC605" s="20"/>
      <c r="AD605" s="20"/>
      <c r="AE605" s="20"/>
      <c r="AF605" s="20"/>
      <c r="AG605" s="20"/>
      <c r="AH605" s="20"/>
      <c r="AI605" s="137"/>
      <c r="AJ605" s="137"/>
      <c r="AK605" s="20"/>
      <c r="AL605" s="20"/>
      <c r="AM605" s="20"/>
      <c r="AN605" s="20"/>
      <c r="AO605" s="20"/>
      <c r="AP605" s="20"/>
      <c r="AQ605" s="20"/>
      <c r="AR605" s="57"/>
      <c r="AS605" s="132"/>
      <c r="AT605" s="20"/>
      <c r="AU605" s="20"/>
      <c r="AV605" s="131"/>
      <c r="AW605" s="132"/>
      <c r="AX605" s="20"/>
      <c r="AY605" s="20"/>
      <c r="AZ605" s="20"/>
      <c r="BG605" s="161"/>
      <c r="BL605" s="147"/>
      <c r="BM605" s="133"/>
      <c r="BN605" s="147"/>
      <c r="BS605" s="133"/>
      <c r="BT605" s="147"/>
    </row>
    <row r="606" spans="1:72" s="7" customFormat="1" hidden="1" x14ac:dyDescent="0.25">
      <c r="A606" s="27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121"/>
      <c r="N606" s="50">
        <v>0</v>
      </c>
      <c r="O606" s="50">
        <v>0</v>
      </c>
      <c r="P606" s="50">
        <v>0</v>
      </c>
      <c r="Q606" s="50">
        <v>0</v>
      </c>
      <c r="R606" s="50">
        <v>0</v>
      </c>
      <c r="S606" s="20"/>
      <c r="T606" s="41"/>
      <c r="U606" s="165"/>
      <c r="V606" s="20"/>
      <c r="W606" s="160"/>
      <c r="X606" s="20"/>
      <c r="Y606" s="160"/>
      <c r="Z606" s="20"/>
      <c r="AA606" s="131"/>
      <c r="AB606" s="131"/>
      <c r="AC606" s="20"/>
      <c r="AD606" s="20"/>
      <c r="AE606" s="20"/>
      <c r="AF606" s="20"/>
      <c r="AG606" s="20"/>
      <c r="AH606" s="20"/>
      <c r="AI606" s="137"/>
      <c r="AJ606" s="137"/>
      <c r="AK606" s="20"/>
      <c r="AL606" s="20"/>
      <c r="AM606" s="20"/>
      <c r="AN606" s="20"/>
      <c r="AO606" s="20"/>
      <c r="AP606" s="20"/>
      <c r="AQ606" s="20"/>
      <c r="AR606" s="57"/>
      <c r="AS606" s="132"/>
      <c r="AT606" s="20"/>
      <c r="AU606" s="20"/>
      <c r="AV606" s="131"/>
      <c r="AW606" s="132"/>
      <c r="AX606" s="20"/>
      <c r="AY606" s="20"/>
      <c r="AZ606" s="20"/>
      <c r="BG606" s="161"/>
      <c r="BL606" s="147"/>
      <c r="BM606" s="133"/>
      <c r="BN606" s="147"/>
      <c r="BS606" s="133"/>
      <c r="BT606" s="147"/>
    </row>
    <row r="607" spans="1:72" s="7" customFormat="1" hidden="1" x14ac:dyDescent="0.25">
      <c r="A607" s="27"/>
      <c r="B607" s="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121"/>
      <c r="N607" s="50">
        <v>0</v>
      </c>
      <c r="O607" s="50">
        <v>0</v>
      </c>
      <c r="P607" s="50">
        <v>0</v>
      </c>
      <c r="Q607" s="50">
        <v>0</v>
      </c>
      <c r="R607" s="50">
        <v>0</v>
      </c>
      <c r="S607" s="20"/>
      <c r="T607" s="41"/>
      <c r="U607" s="165"/>
      <c r="V607" s="20"/>
      <c r="W607" s="160"/>
      <c r="X607" s="20"/>
      <c r="Y607" s="160"/>
      <c r="Z607" s="20"/>
      <c r="AA607" s="131"/>
      <c r="AB607" s="131"/>
      <c r="AC607" s="20"/>
      <c r="AD607" s="20"/>
      <c r="AE607" s="20"/>
      <c r="AF607" s="20"/>
      <c r="AG607" s="20"/>
      <c r="AH607" s="20"/>
      <c r="AI607" s="137"/>
      <c r="AJ607" s="137"/>
      <c r="AK607" s="20"/>
      <c r="AL607" s="20"/>
      <c r="AM607" s="20"/>
      <c r="AN607" s="20"/>
      <c r="AO607" s="20"/>
      <c r="AP607" s="20"/>
      <c r="AQ607" s="20"/>
      <c r="AR607" s="57"/>
      <c r="AS607" s="132"/>
      <c r="AT607" s="20"/>
      <c r="AU607" s="20"/>
      <c r="AV607" s="131"/>
      <c r="AW607" s="132"/>
      <c r="AX607" s="20"/>
      <c r="AY607" s="20"/>
      <c r="AZ607" s="20"/>
      <c r="BG607" s="161"/>
      <c r="BL607" s="147"/>
      <c r="BM607" s="133"/>
      <c r="BN607" s="147"/>
      <c r="BS607" s="133"/>
      <c r="BT607" s="147"/>
    </row>
    <row r="608" spans="1:72" s="7" customFormat="1" hidden="1" x14ac:dyDescent="0.25">
      <c r="A608" s="27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121"/>
      <c r="N608" s="50">
        <v>0</v>
      </c>
      <c r="O608" s="50">
        <v>0</v>
      </c>
      <c r="P608" s="50">
        <v>0</v>
      </c>
      <c r="Q608" s="50">
        <v>0</v>
      </c>
      <c r="R608" s="50">
        <v>0</v>
      </c>
      <c r="S608" s="20"/>
      <c r="T608" s="41"/>
      <c r="U608" s="165"/>
      <c r="V608" s="20"/>
      <c r="W608" s="160"/>
      <c r="X608" s="20"/>
      <c r="Y608" s="160"/>
      <c r="Z608" s="20"/>
      <c r="AA608" s="131"/>
      <c r="AB608" s="131"/>
      <c r="AC608" s="20"/>
      <c r="AD608" s="20"/>
      <c r="AE608" s="20"/>
      <c r="AF608" s="20"/>
      <c r="AG608" s="20"/>
      <c r="AH608" s="20"/>
      <c r="AI608" s="137"/>
      <c r="AJ608" s="137"/>
      <c r="AK608" s="20"/>
      <c r="AL608" s="20"/>
      <c r="AM608" s="20"/>
      <c r="AN608" s="20"/>
      <c r="AO608" s="20"/>
      <c r="AP608" s="20"/>
      <c r="AQ608" s="20"/>
      <c r="AR608" s="57"/>
      <c r="AS608" s="132"/>
      <c r="AT608" s="20"/>
      <c r="AU608" s="20"/>
      <c r="AV608" s="131"/>
      <c r="AW608" s="132"/>
      <c r="AX608" s="20"/>
      <c r="AY608" s="20"/>
      <c r="AZ608" s="20"/>
      <c r="BG608" s="161"/>
      <c r="BL608" s="147"/>
      <c r="BM608" s="133"/>
      <c r="BN608" s="147"/>
      <c r="BS608" s="133"/>
      <c r="BT608" s="147"/>
    </row>
    <row r="609" spans="1:149" s="7" customFormat="1" hidden="1" x14ac:dyDescent="0.25">
      <c r="A609" s="27"/>
      <c r="B609" s="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121"/>
      <c r="N609" s="50">
        <v>0</v>
      </c>
      <c r="O609" s="50">
        <v>0</v>
      </c>
      <c r="P609" s="50">
        <v>0</v>
      </c>
      <c r="Q609" s="50">
        <v>0</v>
      </c>
      <c r="R609" s="50">
        <v>0</v>
      </c>
      <c r="S609" s="20"/>
      <c r="T609" s="41"/>
      <c r="U609" s="165"/>
      <c r="V609" s="20"/>
      <c r="W609" s="160"/>
      <c r="X609" s="20"/>
      <c r="Y609" s="160"/>
      <c r="Z609" s="20"/>
      <c r="AA609" s="131"/>
      <c r="AB609" s="131"/>
      <c r="AC609" s="20"/>
      <c r="AD609" s="20"/>
      <c r="AE609" s="20"/>
      <c r="AF609" s="20"/>
      <c r="AG609" s="20"/>
      <c r="AH609" s="20"/>
      <c r="AI609" s="137"/>
      <c r="AJ609" s="137"/>
      <c r="AK609" s="20"/>
      <c r="AL609" s="20"/>
      <c r="AM609" s="20"/>
      <c r="AN609" s="20"/>
      <c r="AO609" s="20"/>
      <c r="AP609" s="20"/>
      <c r="AQ609" s="20"/>
      <c r="AR609" s="57"/>
      <c r="AS609" s="132"/>
      <c r="AT609" s="20"/>
      <c r="AU609" s="20"/>
      <c r="AV609" s="131"/>
      <c r="AW609" s="132"/>
      <c r="AX609" s="20"/>
      <c r="AY609" s="20"/>
      <c r="AZ609" s="20"/>
      <c r="BG609" s="161"/>
      <c r="BL609" s="147"/>
      <c r="BM609" s="133"/>
      <c r="BN609" s="147"/>
      <c r="BS609" s="133"/>
      <c r="BT609" s="147"/>
    </row>
    <row r="610" spans="1:149" s="7" customFormat="1" hidden="1" x14ac:dyDescent="0.25">
      <c r="A610" s="27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121"/>
      <c r="N610" s="50">
        <v>0</v>
      </c>
      <c r="O610" s="50">
        <v>0</v>
      </c>
      <c r="P610" s="50">
        <v>0</v>
      </c>
      <c r="Q610" s="50">
        <v>0</v>
      </c>
      <c r="R610" s="50">
        <v>0</v>
      </c>
      <c r="S610" s="20"/>
      <c r="T610" s="41"/>
      <c r="U610" s="165"/>
      <c r="V610" s="20"/>
      <c r="W610" s="160"/>
      <c r="X610" s="20"/>
      <c r="Y610" s="160"/>
      <c r="Z610" s="20"/>
      <c r="AA610" s="131"/>
      <c r="AB610" s="131"/>
      <c r="AC610" s="20"/>
      <c r="AD610" s="20"/>
      <c r="AE610" s="20"/>
      <c r="AF610" s="20"/>
      <c r="AG610" s="20"/>
      <c r="AH610" s="20"/>
      <c r="AI610" s="137"/>
      <c r="AJ610" s="137"/>
      <c r="AK610" s="20"/>
      <c r="AL610" s="20"/>
      <c r="AM610" s="20"/>
      <c r="AN610" s="20"/>
      <c r="AO610" s="20"/>
      <c r="AP610" s="20"/>
      <c r="AQ610" s="20"/>
      <c r="AR610" s="57"/>
      <c r="AS610" s="132"/>
      <c r="AT610" s="20"/>
      <c r="AU610" s="20"/>
      <c r="AV610" s="131"/>
      <c r="AW610" s="132"/>
      <c r="AX610" s="20"/>
      <c r="AY610" s="20"/>
      <c r="AZ610" s="20"/>
      <c r="BG610" s="161"/>
      <c r="BL610" s="147"/>
      <c r="BM610" s="133"/>
      <c r="BN610" s="147"/>
      <c r="BS610" s="133"/>
      <c r="BT610" s="147"/>
    </row>
    <row r="611" spans="1:149" s="7" customFormat="1" hidden="1" x14ac:dyDescent="0.25">
      <c r="A611" s="27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121"/>
      <c r="N611" s="50">
        <v>0</v>
      </c>
      <c r="O611" s="50">
        <v>0</v>
      </c>
      <c r="P611" s="50">
        <v>0</v>
      </c>
      <c r="Q611" s="50">
        <v>0</v>
      </c>
      <c r="R611" s="50">
        <v>0</v>
      </c>
      <c r="S611" s="20"/>
      <c r="T611" s="41"/>
      <c r="U611" s="165"/>
      <c r="V611" s="20"/>
      <c r="W611" s="160"/>
      <c r="X611" s="20"/>
      <c r="Y611" s="160"/>
      <c r="Z611" s="20"/>
      <c r="AA611" s="131"/>
      <c r="AB611" s="131"/>
      <c r="AC611" s="20"/>
      <c r="AD611" s="20"/>
      <c r="AE611" s="20"/>
      <c r="AF611" s="20"/>
      <c r="AG611" s="20"/>
      <c r="AH611" s="20"/>
      <c r="AI611" s="137"/>
      <c r="AJ611" s="137"/>
      <c r="AK611" s="20"/>
      <c r="AL611" s="20"/>
      <c r="AM611" s="20"/>
      <c r="AN611" s="20"/>
      <c r="AO611" s="20"/>
      <c r="AP611" s="20"/>
      <c r="AQ611" s="20"/>
      <c r="AR611" s="57"/>
      <c r="AS611" s="132"/>
      <c r="AT611" s="20"/>
      <c r="AU611" s="20"/>
      <c r="AV611" s="131"/>
      <c r="AW611" s="132"/>
      <c r="AX611" s="20"/>
      <c r="AY611" s="20"/>
      <c r="AZ611" s="20"/>
      <c r="BG611" s="161"/>
      <c r="BL611" s="147"/>
      <c r="BM611" s="133"/>
      <c r="BN611" s="147"/>
      <c r="BS611" s="133"/>
      <c r="BT611" s="147"/>
    </row>
    <row r="612" spans="1:149" s="7" customFormat="1" hidden="1" x14ac:dyDescent="0.25">
      <c r="A612" s="27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121"/>
      <c r="N612" s="50">
        <v>0</v>
      </c>
      <c r="O612" s="50">
        <v>0</v>
      </c>
      <c r="P612" s="50">
        <v>0</v>
      </c>
      <c r="Q612" s="50">
        <v>0</v>
      </c>
      <c r="R612" s="50">
        <v>0</v>
      </c>
      <c r="S612" s="20"/>
      <c r="T612" s="41"/>
      <c r="U612" s="165"/>
      <c r="V612" s="20"/>
      <c r="W612" s="160"/>
      <c r="X612" s="20"/>
      <c r="Y612" s="160"/>
      <c r="Z612" s="20"/>
      <c r="AA612" s="131"/>
      <c r="AB612" s="131"/>
      <c r="AC612" s="20"/>
      <c r="AD612" s="20"/>
      <c r="AE612" s="20"/>
      <c r="AF612" s="20"/>
      <c r="AG612" s="20"/>
      <c r="AH612" s="20"/>
      <c r="AI612" s="137"/>
      <c r="AJ612" s="137"/>
      <c r="AK612" s="20"/>
      <c r="AL612" s="20"/>
      <c r="AM612" s="20"/>
      <c r="AN612" s="20"/>
      <c r="AO612" s="20"/>
      <c r="AP612" s="20"/>
      <c r="AQ612" s="20"/>
      <c r="AR612" s="57"/>
      <c r="AS612" s="132"/>
      <c r="AT612" s="20"/>
      <c r="AU612" s="20"/>
      <c r="AV612" s="131"/>
      <c r="AW612" s="132"/>
      <c r="AX612" s="20"/>
      <c r="AY612" s="20"/>
      <c r="AZ612" s="20"/>
      <c r="BG612" s="161"/>
      <c r="BL612" s="147"/>
      <c r="BM612" s="133"/>
      <c r="BN612" s="147"/>
      <c r="BS612" s="133"/>
      <c r="BT612" s="147"/>
    </row>
    <row r="613" spans="1:149" s="7" customFormat="1" hidden="1" x14ac:dyDescent="0.25">
      <c r="A613" s="27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121"/>
      <c r="N613" s="50">
        <v>0</v>
      </c>
      <c r="O613" s="50">
        <v>0</v>
      </c>
      <c r="P613" s="50">
        <v>0</v>
      </c>
      <c r="Q613" s="50">
        <v>0</v>
      </c>
      <c r="R613" s="50">
        <v>0</v>
      </c>
      <c r="S613" s="20"/>
      <c r="T613" s="41"/>
      <c r="U613" s="165"/>
      <c r="V613" s="20"/>
      <c r="W613" s="160"/>
      <c r="X613" s="20"/>
      <c r="Y613" s="160"/>
      <c r="Z613" s="20"/>
      <c r="AA613" s="131"/>
      <c r="AB613" s="131"/>
      <c r="AC613" s="20"/>
      <c r="AD613" s="20"/>
      <c r="AE613" s="20"/>
      <c r="AF613" s="20"/>
      <c r="AG613" s="20"/>
      <c r="AH613" s="20"/>
      <c r="AI613" s="137"/>
      <c r="AJ613" s="137"/>
      <c r="AK613" s="20"/>
      <c r="AL613" s="20"/>
      <c r="AM613" s="20"/>
      <c r="AN613" s="20"/>
      <c r="AO613" s="20"/>
      <c r="AP613" s="20"/>
      <c r="AQ613" s="20"/>
      <c r="AR613" s="57"/>
      <c r="AS613" s="132"/>
      <c r="AT613" s="20"/>
      <c r="AU613" s="20"/>
      <c r="AV613" s="131"/>
      <c r="AW613" s="132"/>
      <c r="AX613" s="20"/>
      <c r="AY613" s="20"/>
      <c r="AZ613" s="20"/>
      <c r="BG613" s="161"/>
      <c r="BL613" s="147"/>
      <c r="BM613" s="133"/>
      <c r="BN613" s="147"/>
      <c r="BS613" s="133"/>
      <c r="BT613" s="147"/>
    </row>
    <row r="614" spans="1:149" s="123" customFormat="1" hidden="1" x14ac:dyDescent="0.25">
      <c r="A614" s="27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121"/>
      <c r="N614" s="50">
        <v>0</v>
      </c>
      <c r="O614" s="50">
        <v>0</v>
      </c>
      <c r="P614" s="50">
        <v>0</v>
      </c>
      <c r="Q614" s="50">
        <v>0</v>
      </c>
      <c r="R614" s="50">
        <v>0</v>
      </c>
      <c r="S614" s="20"/>
      <c r="T614" s="41"/>
      <c r="U614" s="165"/>
      <c r="V614" s="20"/>
      <c r="W614" s="160"/>
      <c r="X614" s="20"/>
      <c r="Y614" s="160"/>
      <c r="Z614" s="20"/>
      <c r="AA614" s="131"/>
      <c r="AB614" s="131"/>
      <c r="AC614" s="122"/>
      <c r="AD614" s="122"/>
      <c r="AE614" s="122"/>
      <c r="AF614" s="122"/>
      <c r="AG614" s="122"/>
      <c r="AH614" s="122"/>
      <c r="AI614" s="137"/>
      <c r="AJ614" s="137"/>
      <c r="AK614" s="122"/>
      <c r="AL614" s="122"/>
      <c r="AM614" s="122"/>
      <c r="AN614" s="122"/>
      <c r="AO614" s="122"/>
      <c r="AP614" s="122"/>
      <c r="AQ614" s="122"/>
      <c r="AR614" s="57"/>
      <c r="AS614" s="132"/>
      <c r="AT614" s="122"/>
      <c r="AU614" s="122"/>
      <c r="AV614" s="131"/>
      <c r="AW614" s="132"/>
      <c r="AX614" s="122"/>
      <c r="AY614" s="122"/>
      <c r="AZ614" s="122"/>
      <c r="BG614" s="161"/>
      <c r="BL614" s="147"/>
      <c r="BM614" s="133"/>
      <c r="BN614" s="147"/>
      <c r="BS614" s="133"/>
      <c r="BT614" s="147"/>
    </row>
    <row r="615" spans="1:149" s="7" customFormat="1" hidden="1" x14ac:dyDescent="0.25">
      <c r="A615" s="27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121"/>
      <c r="N615" s="50">
        <v>0</v>
      </c>
      <c r="O615" s="50">
        <v>0</v>
      </c>
      <c r="P615" s="50">
        <v>0</v>
      </c>
      <c r="Q615" s="50">
        <v>0</v>
      </c>
      <c r="R615" s="50">
        <v>0</v>
      </c>
      <c r="S615" s="20"/>
      <c r="T615" s="41"/>
      <c r="U615" s="165"/>
      <c r="V615" s="20"/>
      <c r="W615" s="160"/>
      <c r="X615" s="20"/>
      <c r="Y615" s="160"/>
      <c r="Z615" s="20"/>
      <c r="AA615" s="131"/>
      <c r="AB615" s="131"/>
      <c r="AC615" s="20"/>
      <c r="AD615" s="20"/>
      <c r="AE615" s="20"/>
      <c r="AF615" s="20"/>
      <c r="AG615" s="20"/>
      <c r="AH615" s="20"/>
      <c r="AI615" s="137"/>
      <c r="AJ615" s="137"/>
      <c r="AK615" s="20"/>
      <c r="AL615" s="20"/>
      <c r="AM615" s="20"/>
      <c r="AN615" s="20"/>
      <c r="AO615" s="20"/>
      <c r="AP615" s="20"/>
      <c r="AQ615" s="20"/>
      <c r="AR615" s="57"/>
      <c r="AS615" s="132"/>
      <c r="AT615" s="20"/>
      <c r="AU615" s="20"/>
      <c r="AV615" s="131"/>
      <c r="AW615" s="132"/>
      <c r="AX615" s="20"/>
      <c r="AY615" s="20"/>
      <c r="AZ615" s="20"/>
      <c r="BG615" s="161"/>
      <c r="BL615" s="147"/>
      <c r="BM615" s="133"/>
      <c r="BN615" s="147"/>
      <c r="BS615" s="133"/>
      <c r="BT615" s="147"/>
    </row>
    <row r="616" spans="1:149" x14ac:dyDescent="0.25">
      <c r="A616" s="27"/>
      <c r="B616" s="3" t="s">
        <v>21</v>
      </c>
      <c r="C616" s="9">
        <v>0</v>
      </c>
      <c r="D616" s="9">
        <v>1040632.18</v>
      </c>
      <c r="E616" s="9">
        <v>792749.23999999964</v>
      </c>
      <c r="F616" s="9">
        <v>76.179581530911307</v>
      </c>
      <c r="G616" s="9">
        <v>247882.94000000041</v>
      </c>
      <c r="H616" s="9">
        <v>0</v>
      </c>
      <c r="I616" s="9">
        <v>261036.51000000013</v>
      </c>
      <c r="J616" s="9">
        <v>13153.569999999761</v>
      </c>
      <c r="K616" s="9">
        <v>5.0389771147337798</v>
      </c>
      <c r="L616" s="9">
        <v>247882.94000000038</v>
      </c>
      <c r="M616" s="54">
        <v>247882.94000000038</v>
      </c>
      <c r="N616" s="65">
        <v>0</v>
      </c>
      <c r="O616" s="65">
        <v>0</v>
      </c>
      <c r="P616" s="65">
        <v>0</v>
      </c>
      <c r="Q616" s="65">
        <v>0</v>
      </c>
      <c r="R616" s="65">
        <v>260913.99999999974</v>
      </c>
      <c r="T616" s="41"/>
      <c r="U616" s="160"/>
      <c r="W616" s="160"/>
      <c r="Y616" s="160"/>
      <c r="AI616" s="159"/>
      <c r="AJ616" s="159"/>
      <c r="AS616" s="41"/>
      <c r="AW616" s="41"/>
      <c r="BG616" s="46"/>
      <c r="BL616" s="10"/>
      <c r="BN616" s="10"/>
      <c r="BT616" s="10"/>
    </row>
    <row r="617" spans="1:149" x14ac:dyDescent="0.25">
      <c r="A617" s="27"/>
      <c r="B617" s="3" t="s">
        <v>24</v>
      </c>
      <c r="C617" s="2"/>
      <c r="D617" s="2"/>
      <c r="E617" s="2"/>
      <c r="F617" s="2" t="e">
        <v>#DIV/0!</v>
      </c>
      <c r="G617" s="2"/>
      <c r="H617" s="2"/>
      <c r="I617" s="2"/>
      <c r="J617" s="2"/>
      <c r="K617" s="2" t="e">
        <v>#DIV/0!</v>
      </c>
      <c r="L617" s="2"/>
      <c r="M617" s="121"/>
      <c r="N617" s="66"/>
      <c r="O617" s="66"/>
      <c r="P617" s="66"/>
      <c r="Q617" s="66"/>
      <c r="R617" s="66"/>
      <c r="T617" s="41"/>
      <c r="U617" s="160"/>
      <c r="W617" s="160"/>
      <c r="Y617" s="160"/>
      <c r="AI617" s="159"/>
      <c r="AJ617" s="159"/>
      <c r="AS617" s="41"/>
      <c r="AW617" s="41"/>
      <c r="BG617" s="46"/>
      <c r="BL617" s="10"/>
      <c r="BN617" s="10"/>
      <c r="BT617" s="10"/>
    </row>
    <row r="618" spans="1:149" s="7" customFormat="1" hidden="1" x14ac:dyDescent="0.25">
      <c r="A618" s="27"/>
      <c r="B618" s="3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54"/>
      <c r="N618" s="65">
        <v>0</v>
      </c>
      <c r="O618" s="65">
        <v>0</v>
      </c>
      <c r="P618" s="65">
        <v>0</v>
      </c>
      <c r="Q618" s="65">
        <v>0</v>
      </c>
      <c r="R618" s="65">
        <v>0</v>
      </c>
      <c r="S618" s="20"/>
      <c r="T618" s="41"/>
      <c r="U618" s="165"/>
      <c r="V618" s="20"/>
      <c r="W618" s="160"/>
      <c r="X618" s="20"/>
      <c r="Y618" s="160"/>
      <c r="Z618" s="20"/>
      <c r="AA618" s="131"/>
      <c r="AB618" s="131"/>
      <c r="AC618" s="20"/>
      <c r="AD618" s="20"/>
      <c r="AE618" s="20"/>
      <c r="AF618" s="20"/>
      <c r="AG618" s="20"/>
      <c r="AH618" s="20"/>
      <c r="AI618" s="137"/>
      <c r="AJ618" s="137"/>
      <c r="AK618" s="20"/>
      <c r="AL618" s="20"/>
      <c r="AM618" s="20"/>
      <c r="AN618" s="20"/>
      <c r="AO618" s="20"/>
      <c r="AP618" s="20"/>
      <c r="AQ618" s="20"/>
      <c r="AR618" s="57"/>
      <c r="AS618" s="132"/>
      <c r="AT618" s="20"/>
      <c r="AU618" s="20"/>
      <c r="AV618" s="131"/>
      <c r="AW618" s="132"/>
      <c r="AX618" s="20"/>
      <c r="AY618" s="20"/>
      <c r="AZ618" s="20"/>
      <c r="BG618" s="161"/>
      <c r="BL618" s="147"/>
      <c r="BM618" s="133"/>
      <c r="BN618" s="147"/>
      <c r="BS618" s="133"/>
      <c r="BT618" s="147"/>
    </row>
    <row r="619" spans="1:149" s="7" customFormat="1" hidden="1" x14ac:dyDescent="0.25">
      <c r="A619" s="27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121"/>
      <c r="N619" s="50">
        <v>0</v>
      </c>
      <c r="O619" s="50">
        <v>0</v>
      </c>
      <c r="P619" s="50">
        <v>0</v>
      </c>
      <c r="Q619" s="50">
        <v>0</v>
      </c>
      <c r="R619" s="50">
        <v>0</v>
      </c>
      <c r="S619" s="20"/>
      <c r="T619" s="41"/>
      <c r="U619" s="165"/>
      <c r="V619" s="20"/>
      <c r="W619" s="160"/>
      <c r="X619" s="20"/>
      <c r="Y619" s="160"/>
      <c r="Z619" s="20"/>
      <c r="AA619" s="131"/>
      <c r="AB619" s="131"/>
      <c r="AC619" s="20"/>
      <c r="AD619" s="20"/>
      <c r="AE619" s="20"/>
      <c r="AF619" s="20"/>
      <c r="AG619" s="20"/>
      <c r="AH619" s="20"/>
      <c r="AI619" s="137"/>
      <c r="AJ619" s="137"/>
      <c r="AK619" s="20"/>
      <c r="AL619" s="20"/>
      <c r="AM619" s="20"/>
      <c r="AN619" s="20"/>
      <c r="AO619" s="20"/>
      <c r="AP619" s="20"/>
      <c r="AQ619" s="20"/>
      <c r="AR619" s="57"/>
      <c r="AS619" s="132"/>
      <c r="AT619" s="20"/>
      <c r="AU619" s="20"/>
      <c r="AV619" s="131"/>
      <c r="AW619" s="132"/>
      <c r="AX619" s="20"/>
      <c r="AY619" s="20"/>
      <c r="AZ619" s="20"/>
      <c r="BG619" s="161"/>
      <c r="BL619" s="147"/>
      <c r="BM619" s="133"/>
      <c r="BN619" s="147"/>
      <c r="BS619" s="133"/>
      <c r="BT619" s="147"/>
    </row>
    <row r="620" spans="1:149" hidden="1" x14ac:dyDescent="0.25">
      <c r="A620" s="27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121"/>
      <c r="N620" s="50">
        <v>0</v>
      </c>
      <c r="O620" s="50">
        <v>0</v>
      </c>
      <c r="P620" s="50">
        <v>0</v>
      </c>
      <c r="Q620" s="50">
        <v>0</v>
      </c>
      <c r="R620" s="50">
        <v>0</v>
      </c>
      <c r="T620" s="41"/>
      <c r="U620" s="165"/>
      <c r="W620" s="160"/>
      <c r="Y620" s="160"/>
      <c r="AA620" s="131"/>
      <c r="AB620" s="131"/>
      <c r="AI620" s="137"/>
      <c r="AJ620" s="137"/>
      <c r="AR620" s="57"/>
      <c r="AS620" s="132"/>
      <c r="AV620" s="131"/>
      <c r="AW620" s="132"/>
      <c r="BG620" s="161"/>
      <c r="BL620" s="147"/>
      <c r="BM620" s="133"/>
      <c r="BN620" s="147"/>
      <c r="BS620" s="133"/>
      <c r="BT620" s="147"/>
    </row>
    <row r="621" spans="1:149" hidden="1" x14ac:dyDescent="0.25">
      <c r="A621" s="27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121"/>
      <c r="N621" s="50">
        <v>0</v>
      </c>
      <c r="O621" s="50">
        <v>0</v>
      </c>
      <c r="P621" s="50">
        <v>0</v>
      </c>
      <c r="Q621" s="50">
        <v>0</v>
      </c>
      <c r="R621" s="50">
        <v>0</v>
      </c>
      <c r="T621" s="41"/>
      <c r="U621" s="165"/>
      <c r="W621" s="160"/>
      <c r="Y621" s="160"/>
      <c r="AA621" s="131"/>
      <c r="AB621" s="131"/>
      <c r="AI621" s="137"/>
      <c r="AJ621" s="137"/>
      <c r="AR621" s="57"/>
      <c r="AS621" s="132"/>
      <c r="AV621" s="131"/>
      <c r="AW621" s="132"/>
      <c r="BG621" s="161"/>
      <c r="BL621" s="147"/>
      <c r="BM621" s="133"/>
      <c r="BN621" s="147"/>
      <c r="BS621" s="133"/>
      <c r="BT621" s="147"/>
    </row>
    <row r="622" spans="1:149" hidden="1" x14ac:dyDescent="0.25">
      <c r="A622" s="32"/>
      <c r="B622" s="16"/>
      <c r="C622" s="33"/>
      <c r="D622" s="33"/>
      <c r="E622" s="9"/>
      <c r="F622" s="9"/>
      <c r="G622" s="9"/>
      <c r="H622" s="9"/>
      <c r="I622" s="9"/>
      <c r="J622" s="9"/>
      <c r="K622" s="9"/>
      <c r="L622" s="9"/>
      <c r="M622" s="54"/>
      <c r="N622" s="65"/>
      <c r="O622" s="65"/>
      <c r="P622" s="65"/>
      <c r="Q622" s="65"/>
      <c r="R622" s="65"/>
      <c r="T622" s="41"/>
      <c r="U622" s="165"/>
      <c r="W622" s="160"/>
      <c r="Y622" s="160"/>
      <c r="AA622" s="131"/>
      <c r="AB622" s="131"/>
      <c r="AI622" s="137"/>
      <c r="AJ622" s="137"/>
      <c r="AR622" s="57"/>
      <c r="AS622" s="132"/>
      <c r="AV622" s="131"/>
      <c r="AW622" s="132"/>
      <c r="BG622" s="161"/>
      <c r="BL622" s="147"/>
      <c r="BM622" s="133"/>
      <c r="BN622" s="147"/>
      <c r="BS622" s="133"/>
      <c r="BT622" s="147"/>
    </row>
    <row r="623" spans="1:149" s="24" customFormat="1" hidden="1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148"/>
      <c r="N623" s="23"/>
      <c r="O623" s="23"/>
      <c r="P623" s="23"/>
      <c r="Q623" s="23"/>
      <c r="R623" s="23"/>
      <c r="S623" s="20"/>
      <c r="T623" s="41"/>
      <c r="U623" s="165"/>
      <c r="V623" s="20"/>
      <c r="W623" s="160"/>
      <c r="X623" s="20"/>
      <c r="Y623" s="160"/>
      <c r="Z623" s="20"/>
      <c r="AA623" s="131"/>
      <c r="AB623" s="131"/>
      <c r="AC623" s="20"/>
      <c r="AD623" s="20"/>
      <c r="AE623" s="20"/>
      <c r="AF623" s="20"/>
      <c r="AG623" s="20"/>
      <c r="AH623" s="20"/>
      <c r="AI623" s="137"/>
      <c r="AJ623" s="137"/>
      <c r="AK623" s="20"/>
      <c r="AL623" s="20"/>
      <c r="AM623" s="20"/>
      <c r="AN623" s="20"/>
      <c r="AO623" s="20"/>
      <c r="AP623" s="20"/>
      <c r="AQ623" s="20"/>
      <c r="AR623" s="57"/>
      <c r="AS623" s="132"/>
      <c r="AT623" s="20"/>
      <c r="AU623" s="20"/>
      <c r="AV623" s="131"/>
      <c r="AW623" s="132"/>
      <c r="AX623" s="20"/>
      <c r="AY623" s="132"/>
      <c r="AZ623" s="131"/>
      <c r="BA623" s="147"/>
      <c r="BB623" s="5"/>
      <c r="BC623" s="5"/>
      <c r="BD623" s="5"/>
      <c r="BE623" s="5"/>
      <c r="BF623" s="5"/>
      <c r="BG623" s="161"/>
      <c r="BH623" s="5"/>
      <c r="BI623" s="5"/>
      <c r="BJ623" s="5"/>
      <c r="BK623" s="5"/>
      <c r="BL623" s="147"/>
      <c r="BM623" s="133"/>
      <c r="BN623" s="147"/>
      <c r="BO623" s="5"/>
      <c r="BP623" s="5"/>
      <c r="BQ623" s="5"/>
      <c r="BR623" s="5"/>
      <c r="BS623" s="133"/>
      <c r="BT623" s="147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5"/>
      <c r="CH623" s="5"/>
      <c r="CI623" s="5"/>
      <c r="CJ623" s="5"/>
      <c r="CK623" s="5"/>
      <c r="CL623" s="5"/>
      <c r="CM623" s="5"/>
      <c r="CN623" s="5"/>
      <c r="CO623" s="5"/>
      <c r="CP623" s="5"/>
      <c r="CQ623" s="5"/>
      <c r="CR623" s="5"/>
      <c r="CS623" s="5"/>
      <c r="CT623" s="5"/>
      <c r="CU623" s="5"/>
      <c r="CV623" s="5"/>
      <c r="CW623" s="5"/>
      <c r="CX623" s="5"/>
      <c r="CY623" s="5"/>
      <c r="CZ623" s="5"/>
      <c r="DA623" s="5"/>
      <c r="DB623" s="5"/>
      <c r="DC623" s="5"/>
      <c r="DD623" s="5"/>
      <c r="DE623" s="5"/>
      <c r="DF623" s="5"/>
      <c r="DG623" s="5"/>
      <c r="DH623" s="5"/>
      <c r="DI623" s="5"/>
      <c r="DJ623" s="5"/>
      <c r="DK623" s="5"/>
      <c r="DL623" s="5"/>
      <c r="DM623" s="5"/>
      <c r="DN623" s="5"/>
      <c r="DO623" s="5"/>
      <c r="DP623" s="5"/>
      <c r="DQ623" s="5"/>
      <c r="DR623" s="5"/>
      <c r="DS623" s="5"/>
      <c r="DT623" s="5"/>
      <c r="DU623" s="5"/>
      <c r="DV623" s="5"/>
      <c r="DW623" s="5"/>
      <c r="DX623" s="5"/>
      <c r="DY623" s="5"/>
      <c r="DZ623" s="5"/>
      <c r="EA623" s="5"/>
      <c r="EB623" s="5"/>
      <c r="EC623" s="5"/>
      <c r="ED623" s="5"/>
      <c r="EE623" s="5"/>
      <c r="EF623" s="5"/>
      <c r="EG623" s="5"/>
      <c r="EH623" s="5"/>
      <c r="EI623" s="5"/>
      <c r="EJ623" s="5"/>
      <c r="EK623" s="5"/>
      <c r="EL623" s="5"/>
      <c r="EM623" s="5"/>
      <c r="EN623" s="5"/>
      <c r="EO623" s="5"/>
      <c r="EP623" s="5"/>
      <c r="EQ623" s="5"/>
      <c r="ER623" s="5"/>
      <c r="ES623" s="5"/>
    </row>
    <row r="624" spans="1:149" s="24" customFormat="1" hidden="1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148"/>
      <c r="N624" s="23"/>
      <c r="O624" s="23"/>
      <c r="P624" s="23"/>
      <c r="Q624" s="23"/>
      <c r="R624" s="23"/>
      <c r="S624" s="20"/>
      <c r="T624" s="41"/>
      <c r="U624" s="165"/>
      <c r="V624" s="20"/>
      <c r="W624" s="160"/>
      <c r="X624" s="20"/>
      <c r="Y624" s="160"/>
      <c r="Z624" s="20"/>
      <c r="AA624" s="131"/>
      <c r="AB624" s="131"/>
      <c r="AC624" s="20"/>
      <c r="AD624" s="20"/>
      <c r="AE624" s="20"/>
      <c r="AF624" s="20"/>
      <c r="AG624" s="20"/>
      <c r="AH624" s="20"/>
      <c r="AI624" s="137"/>
      <c r="AJ624" s="137"/>
      <c r="AK624" s="20"/>
      <c r="AL624" s="20"/>
      <c r="AM624" s="20"/>
      <c r="AN624" s="20"/>
      <c r="AO624" s="20"/>
      <c r="AP624" s="20"/>
      <c r="AQ624" s="20"/>
      <c r="AR624" s="57"/>
      <c r="AS624" s="132"/>
      <c r="AT624" s="20"/>
      <c r="AU624" s="20"/>
      <c r="AV624" s="131"/>
      <c r="AW624" s="132"/>
      <c r="AX624" s="20"/>
      <c r="AY624" s="132"/>
      <c r="AZ624" s="131"/>
      <c r="BA624" s="147"/>
      <c r="BB624" s="5"/>
      <c r="BC624" s="5"/>
      <c r="BD624" s="5"/>
      <c r="BE624" s="5"/>
      <c r="BF624" s="5"/>
      <c r="BG624" s="161"/>
      <c r="BH624" s="5"/>
      <c r="BI624" s="5"/>
      <c r="BJ624" s="5"/>
      <c r="BK624" s="5"/>
      <c r="BL624" s="147"/>
      <c r="BM624" s="133"/>
      <c r="BN624" s="147"/>
      <c r="BO624" s="5"/>
      <c r="BP624" s="5"/>
      <c r="BQ624" s="5"/>
      <c r="BR624" s="5"/>
      <c r="BS624" s="133"/>
      <c r="BT624" s="147"/>
      <c r="BU624" s="5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5"/>
      <c r="CH624" s="5"/>
      <c r="CI624" s="5"/>
      <c r="CJ624" s="5"/>
      <c r="CK624" s="5"/>
      <c r="CL624" s="5"/>
      <c r="CM624" s="5"/>
      <c r="CN624" s="5"/>
      <c r="CO624" s="5"/>
      <c r="CP624" s="5"/>
      <c r="CQ624" s="5"/>
      <c r="CR624" s="5"/>
      <c r="CS624" s="5"/>
      <c r="CT624" s="5"/>
      <c r="CU624" s="5"/>
      <c r="CV624" s="5"/>
      <c r="CW624" s="5"/>
      <c r="CX624" s="5"/>
      <c r="CY624" s="5"/>
      <c r="CZ624" s="5"/>
      <c r="DA624" s="5"/>
      <c r="DB624" s="5"/>
      <c r="DC624" s="5"/>
      <c r="DD624" s="5"/>
      <c r="DE624" s="5"/>
      <c r="DF624" s="5"/>
      <c r="DG624" s="5"/>
      <c r="DH624" s="5"/>
      <c r="DI624" s="5"/>
      <c r="DJ624" s="5"/>
      <c r="DK624" s="5"/>
      <c r="DL624" s="5"/>
      <c r="DM624" s="5"/>
      <c r="DN624" s="5"/>
      <c r="DO624" s="5"/>
      <c r="DP624" s="5"/>
      <c r="DQ624" s="5"/>
      <c r="DR624" s="5"/>
      <c r="DS624" s="5"/>
      <c r="DT624" s="5"/>
      <c r="DU624" s="5"/>
      <c r="DV624" s="5"/>
      <c r="DW624" s="5"/>
      <c r="DX624" s="5"/>
      <c r="DY624" s="5"/>
      <c r="DZ624" s="5"/>
      <c r="EA624" s="5"/>
      <c r="EB624" s="5"/>
      <c r="EC624" s="5"/>
      <c r="ED624" s="5"/>
      <c r="EE624" s="5"/>
      <c r="EF624" s="5"/>
      <c r="EG624" s="5"/>
      <c r="EH624" s="5"/>
      <c r="EI624" s="5"/>
      <c r="EJ624" s="5"/>
      <c r="EK624" s="5"/>
      <c r="EL624" s="5"/>
      <c r="EM624" s="5"/>
      <c r="EN624" s="5"/>
      <c r="EO624" s="5"/>
      <c r="EP624" s="5"/>
      <c r="EQ624" s="5"/>
      <c r="ER624" s="5"/>
      <c r="ES624" s="5"/>
    </row>
    <row r="625" spans="1:149" s="24" customFormat="1" hidden="1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148"/>
      <c r="N625" s="23"/>
      <c r="O625" s="23"/>
      <c r="P625" s="23"/>
      <c r="Q625" s="23"/>
      <c r="R625" s="23"/>
      <c r="S625" s="20"/>
      <c r="T625" s="41"/>
      <c r="U625" s="165"/>
      <c r="V625" s="20"/>
      <c r="W625" s="160"/>
      <c r="X625" s="20"/>
      <c r="Y625" s="160"/>
      <c r="Z625" s="20"/>
      <c r="AA625" s="131"/>
      <c r="AB625" s="131"/>
      <c r="AC625" s="20"/>
      <c r="AD625" s="20"/>
      <c r="AE625" s="20"/>
      <c r="AF625" s="20"/>
      <c r="AG625" s="20"/>
      <c r="AH625" s="20"/>
      <c r="AI625" s="137"/>
      <c r="AJ625" s="137"/>
      <c r="AK625" s="20"/>
      <c r="AL625" s="20"/>
      <c r="AM625" s="20"/>
      <c r="AN625" s="20"/>
      <c r="AO625" s="20"/>
      <c r="AP625" s="20"/>
      <c r="AQ625" s="20"/>
      <c r="AR625" s="57"/>
      <c r="AS625" s="132"/>
      <c r="AT625" s="20"/>
      <c r="AU625" s="20"/>
      <c r="AV625" s="131"/>
      <c r="AW625" s="132"/>
      <c r="AX625" s="20"/>
      <c r="AY625" s="132"/>
      <c r="AZ625" s="131"/>
      <c r="BA625" s="147"/>
      <c r="BB625" s="5"/>
      <c r="BC625" s="5"/>
      <c r="BD625" s="5"/>
      <c r="BE625" s="5"/>
      <c r="BF625" s="5"/>
      <c r="BG625" s="161"/>
      <c r="BH625" s="5"/>
      <c r="BI625" s="5"/>
      <c r="BJ625" s="5"/>
      <c r="BK625" s="5"/>
      <c r="BL625" s="147"/>
      <c r="BM625" s="133"/>
      <c r="BN625" s="147"/>
      <c r="BO625" s="5"/>
      <c r="BP625" s="5"/>
      <c r="BQ625" s="5"/>
      <c r="BR625" s="5"/>
      <c r="BS625" s="133"/>
      <c r="BT625" s="147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  <c r="CM625" s="5"/>
      <c r="CN625" s="5"/>
      <c r="CO625" s="5"/>
      <c r="CP625" s="5"/>
      <c r="CQ625" s="5"/>
      <c r="CR625" s="5"/>
      <c r="CS625" s="5"/>
      <c r="CT625" s="5"/>
      <c r="CU625" s="5"/>
      <c r="CV625" s="5"/>
      <c r="CW625" s="5"/>
      <c r="CX625" s="5"/>
      <c r="CY625" s="5"/>
      <c r="CZ625" s="5"/>
      <c r="DA625" s="5"/>
      <c r="DB625" s="5"/>
      <c r="DC625" s="5"/>
      <c r="DD625" s="5"/>
      <c r="DE625" s="5"/>
      <c r="DF625" s="5"/>
      <c r="DG625" s="5"/>
      <c r="DH625" s="5"/>
      <c r="DI625" s="5"/>
      <c r="DJ625" s="5"/>
      <c r="DK625" s="5"/>
      <c r="DL625" s="5"/>
      <c r="DM625" s="5"/>
      <c r="DN625" s="5"/>
      <c r="DO625" s="5"/>
      <c r="DP625" s="5"/>
      <c r="DQ625" s="5"/>
      <c r="DR625" s="5"/>
      <c r="DS625" s="5"/>
      <c r="DT625" s="5"/>
      <c r="DU625" s="5"/>
      <c r="DV625" s="5"/>
      <c r="DW625" s="5"/>
      <c r="DX625" s="5"/>
      <c r="DY625" s="5"/>
      <c r="DZ625" s="5"/>
      <c r="EA625" s="5"/>
      <c r="EB625" s="5"/>
      <c r="EC625" s="5"/>
      <c r="ED625" s="5"/>
      <c r="EE625" s="5"/>
      <c r="EF625" s="5"/>
      <c r="EG625" s="5"/>
      <c r="EH625" s="5"/>
      <c r="EI625" s="5"/>
      <c r="EJ625" s="5"/>
      <c r="EK625" s="5"/>
      <c r="EL625" s="5"/>
      <c r="EM625" s="5"/>
      <c r="EN625" s="5"/>
      <c r="EO625" s="5"/>
      <c r="EP625" s="5"/>
      <c r="EQ625" s="5"/>
      <c r="ER625" s="5"/>
      <c r="ES625" s="5"/>
    </row>
    <row r="626" spans="1:149" s="24" customFormat="1" hidden="1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148"/>
      <c r="N626" s="23"/>
      <c r="O626" s="23"/>
      <c r="P626" s="23"/>
      <c r="Q626" s="23"/>
      <c r="R626" s="23"/>
      <c r="S626" s="20"/>
      <c r="T626" s="41"/>
      <c r="U626" s="165"/>
      <c r="V626" s="20"/>
      <c r="W626" s="160"/>
      <c r="X626" s="20"/>
      <c r="Y626" s="160"/>
      <c r="Z626" s="20"/>
      <c r="AA626" s="131"/>
      <c r="AB626" s="131"/>
      <c r="AC626" s="20"/>
      <c r="AD626" s="20"/>
      <c r="AE626" s="20"/>
      <c r="AF626" s="20"/>
      <c r="AG626" s="20"/>
      <c r="AH626" s="20"/>
      <c r="AI626" s="137"/>
      <c r="AJ626" s="137"/>
      <c r="AK626" s="20"/>
      <c r="AL626" s="20"/>
      <c r="AM626" s="20"/>
      <c r="AN626" s="20"/>
      <c r="AO626" s="20"/>
      <c r="AP626" s="20"/>
      <c r="AQ626" s="20"/>
      <c r="AR626" s="57"/>
      <c r="AS626" s="132"/>
      <c r="AT626" s="20"/>
      <c r="AU626" s="20"/>
      <c r="AV626" s="131"/>
      <c r="AW626" s="132"/>
      <c r="AX626" s="20"/>
      <c r="AY626" s="132"/>
      <c r="AZ626" s="131"/>
      <c r="BA626" s="147"/>
      <c r="BB626" s="5"/>
      <c r="BC626" s="5"/>
      <c r="BD626" s="5"/>
      <c r="BE626" s="5"/>
      <c r="BF626" s="5"/>
      <c r="BG626" s="161"/>
      <c r="BH626" s="5"/>
      <c r="BI626" s="5"/>
      <c r="BJ626" s="5"/>
      <c r="BK626" s="5"/>
      <c r="BL626" s="147"/>
      <c r="BM626" s="133"/>
      <c r="BN626" s="147"/>
      <c r="BO626" s="5"/>
      <c r="BP626" s="5"/>
      <c r="BQ626" s="5"/>
      <c r="BR626" s="5"/>
      <c r="BS626" s="133"/>
      <c r="BT626" s="147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  <c r="CM626" s="5"/>
      <c r="CN626" s="5"/>
      <c r="CO626" s="5"/>
      <c r="CP626" s="5"/>
      <c r="CQ626" s="5"/>
      <c r="CR626" s="5"/>
      <c r="CS626" s="5"/>
      <c r="CT626" s="5"/>
      <c r="CU626" s="5"/>
      <c r="CV626" s="5"/>
      <c r="CW626" s="5"/>
      <c r="CX626" s="5"/>
      <c r="CY626" s="5"/>
      <c r="CZ626" s="5"/>
      <c r="DA626" s="5"/>
      <c r="DB626" s="5"/>
      <c r="DC626" s="5"/>
      <c r="DD626" s="5"/>
      <c r="DE626" s="5"/>
      <c r="DF626" s="5"/>
      <c r="DG626" s="5"/>
      <c r="DH626" s="5"/>
      <c r="DI626" s="5"/>
      <c r="DJ626" s="5"/>
      <c r="DK626" s="5"/>
      <c r="DL626" s="5"/>
      <c r="DM626" s="5"/>
      <c r="DN626" s="5"/>
      <c r="DO626" s="5"/>
      <c r="DP626" s="5"/>
      <c r="DQ626" s="5"/>
      <c r="DR626" s="5"/>
      <c r="DS626" s="5"/>
      <c r="DT626" s="5"/>
      <c r="DU626" s="5"/>
      <c r="DV626" s="5"/>
      <c r="DW626" s="5"/>
      <c r="DX626" s="5"/>
      <c r="DY626" s="5"/>
      <c r="DZ626" s="5"/>
      <c r="EA626" s="5"/>
      <c r="EB626" s="5"/>
      <c r="EC626" s="5"/>
      <c r="ED626" s="5"/>
      <c r="EE626" s="5"/>
      <c r="EF626" s="5"/>
      <c r="EG626" s="5"/>
      <c r="EH626" s="5"/>
      <c r="EI626" s="5"/>
      <c r="EJ626" s="5"/>
      <c r="EK626" s="5"/>
      <c r="EL626" s="5"/>
      <c r="EM626" s="5"/>
      <c r="EN626" s="5"/>
      <c r="EO626" s="5"/>
      <c r="EP626" s="5"/>
      <c r="EQ626" s="5"/>
      <c r="ER626" s="5"/>
      <c r="ES626" s="5"/>
    </row>
    <row r="627" spans="1:149" s="24" customFormat="1" hidden="1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148"/>
      <c r="N627" s="23"/>
      <c r="O627" s="23"/>
      <c r="P627" s="23"/>
      <c r="Q627" s="23"/>
      <c r="R627" s="23"/>
      <c r="S627" s="20"/>
      <c r="T627" s="41"/>
      <c r="U627" s="165"/>
      <c r="V627" s="20"/>
      <c r="W627" s="160"/>
      <c r="X627" s="20"/>
      <c r="Y627" s="160"/>
      <c r="Z627" s="20"/>
      <c r="AA627" s="131"/>
      <c r="AB627" s="131"/>
      <c r="AC627" s="20"/>
      <c r="AD627" s="20"/>
      <c r="AE627" s="20"/>
      <c r="AF627" s="20"/>
      <c r="AG627" s="20"/>
      <c r="AH627" s="20"/>
      <c r="AI627" s="137"/>
      <c r="AJ627" s="137"/>
      <c r="AK627" s="20"/>
      <c r="AL627" s="20"/>
      <c r="AM627" s="20"/>
      <c r="AN627" s="20"/>
      <c r="AO627" s="41"/>
      <c r="AP627" s="20"/>
      <c r="AQ627" s="20"/>
      <c r="AR627" s="57"/>
      <c r="AS627" s="132"/>
      <c r="AT627" s="20"/>
      <c r="AU627" s="20"/>
      <c r="AV627" s="131"/>
      <c r="AW627" s="132"/>
      <c r="AX627" s="20"/>
      <c r="AY627" s="132"/>
      <c r="AZ627" s="131"/>
      <c r="BA627" s="147"/>
      <c r="BB627" s="5"/>
      <c r="BC627" s="5"/>
      <c r="BD627" s="5"/>
      <c r="BE627" s="5"/>
      <c r="BF627" s="5"/>
      <c r="BG627" s="161"/>
      <c r="BH627" s="5"/>
      <c r="BI627" s="5"/>
      <c r="BJ627" s="5"/>
      <c r="BK627" s="5"/>
      <c r="BL627" s="147"/>
      <c r="BM627" s="133"/>
      <c r="BN627" s="147"/>
      <c r="BO627" s="5"/>
      <c r="BP627" s="5"/>
      <c r="BQ627" s="5"/>
      <c r="BR627" s="5"/>
      <c r="BS627" s="133"/>
      <c r="BT627" s="147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  <c r="CM627" s="5"/>
      <c r="CN627" s="5"/>
      <c r="CO627" s="5"/>
      <c r="CP627" s="5"/>
      <c r="CQ627" s="5"/>
      <c r="CR627" s="5"/>
      <c r="CS627" s="5"/>
      <c r="CT627" s="5"/>
      <c r="CU627" s="5"/>
      <c r="CV627" s="5"/>
      <c r="CW627" s="5"/>
      <c r="CX627" s="5"/>
      <c r="CY627" s="5"/>
      <c r="CZ627" s="5"/>
      <c r="DA627" s="5"/>
      <c r="DB627" s="5"/>
      <c r="DC627" s="5"/>
      <c r="DD627" s="5"/>
      <c r="DE627" s="5"/>
      <c r="DF627" s="5"/>
      <c r="DG627" s="5"/>
      <c r="DH627" s="5"/>
      <c r="DI627" s="5"/>
      <c r="DJ627" s="5"/>
      <c r="DK627" s="5"/>
      <c r="DL627" s="5"/>
      <c r="DM627" s="5"/>
      <c r="DN627" s="5"/>
      <c r="DO627" s="5"/>
      <c r="DP627" s="5"/>
      <c r="DQ627" s="5"/>
      <c r="DR627" s="5"/>
      <c r="DS627" s="5"/>
      <c r="DT627" s="5"/>
      <c r="DU627" s="5"/>
      <c r="DV627" s="5"/>
      <c r="DW627" s="5"/>
      <c r="DX627" s="5"/>
      <c r="DY627" s="5"/>
      <c r="DZ627" s="5"/>
      <c r="EA627" s="5"/>
      <c r="EB627" s="5"/>
      <c r="EC627" s="5"/>
      <c r="ED627" s="5"/>
      <c r="EE627" s="5"/>
      <c r="EF627" s="5"/>
      <c r="EG627" s="5"/>
      <c r="EH627" s="5"/>
      <c r="EI627" s="5"/>
      <c r="EJ627" s="5"/>
      <c r="EK627" s="5"/>
      <c r="EL627" s="5"/>
      <c r="EM627" s="5"/>
      <c r="EN627" s="5"/>
      <c r="EO627" s="5"/>
      <c r="EP627" s="5"/>
      <c r="EQ627" s="5"/>
      <c r="ER627" s="5"/>
      <c r="ES627" s="5"/>
    </row>
    <row r="628" spans="1:149" s="24" customFormat="1" hidden="1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148"/>
      <c r="N628" s="23"/>
      <c r="O628" s="23"/>
      <c r="P628" s="23"/>
      <c r="Q628" s="23"/>
      <c r="R628" s="23"/>
      <c r="S628" s="20"/>
      <c r="T628" s="41"/>
      <c r="U628" s="165"/>
      <c r="V628" s="20"/>
      <c r="W628" s="160"/>
      <c r="X628" s="20"/>
      <c r="Y628" s="160"/>
      <c r="Z628" s="20"/>
      <c r="AA628" s="131"/>
      <c r="AB628" s="131"/>
      <c r="AC628" s="20"/>
      <c r="AD628" s="20"/>
      <c r="AE628" s="20"/>
      <c r="AF628" s="20"/>
      <c r="AG628" s="20"/>
      <c r="AH628" s="20"/>
      <c r="AI628" s="137"/>
      <c r="AJ628" s="137"/>
      <c r="AK628" s="20"/>
      <c r="AL628" s="20"/>
      <c r="AM628" s="20"/>
      <c r="AN628" s="20"/>
      <c r="AO628" s="41"/>
      <c r="AP628" s="20"/>
      <c r="AQ628" s="20"/>
      <c r="AR628" s="57"/>
      <c r="AS628" s="132"/>
      <c r="AT628" s="20"/>
      <c r="AU628" s="20"/>
      <c r="AV628" s="131"/>
      <c r="AW628" s="132"/>
      <c r="AX628" s="20"/>
      <c r="AY628" s="132"/>
      <c r="AZ628" s="131"/>
      <c r="BA628" s="147"/>
      <c r="BB628" s="5"/>
      <c r="BC628" s="5"/>
      <c r="BD628" s="5"/>
      <c r="BE628" s="5"/>
      <c r="BF628" s="5"/>
      <c r="BG628" s="161"/>
      <c r="BH628" s="5"/>
      <c r="BI628" s="5"/>
      <c r="BJ628" s="5"/>
      <c r="BK628" s="5"/>
      <c r="BL628" s="147"/>
      <c r="BM628" s="133"/>
      <c r="BN628" s="147"/>
      <c r="BO628" s="5"/>
      <c r="BP628" s="5"/>
      <c r="BQ628" s="5"/>
      <c r="BR628" s="5"/>
      <c r="BS628" s="133"/>
      <c r="BT628" s="147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  <c r="CH628" s="5"/>
      <c r="CI628" s="5"/>
      <c r="CJ628" s="5"/>
      <c r="CK628" s="5"/>
      <c r="CL628" s="5"/>
      <c r="CM628" s="5"/>
      <c r="CN628" s="5"/>
      <c r="CO628" s="5"/>
      <c r="CP628" s="5"/>
      <c r="CQ628" s="5"/>
      <c r="CR628" s="5"/>
      <c r="CS628" s="5"/>
      <c r="CT628" s="5"/>
      <c r="CU628" s="5"/>
      <c r="CV628" s="5"/>
      <c r="CW628" s="5"/>
      <c r="CX628" s="5"/>
      <c r="CY628" s="5"/>
      <c r="CZ628" s="5"/>
      <c r="DA628" s="5"/>
      <c r="DB628" s="5"/>
      <c r="DC628" s="5"/>
      <c r="DD628" s="5"/>
      <c r="DE628" s="5"/>
      <c r="DF628" s="5"/>
      <c r="DG628" s="5"/>
      <c r="DH628" s="5"/>
      <c r="DI628" s="5"/>
      <c r="DJ628" s="5"/>
      <c r="DK628" s="5"/>
      <c r="DL628" s="5"/>
      <c r="DM628" s="5"/>
      <c r="DN628" s="5"/>
      <c r="DO628" s="5"/>
      <c r="DP628" s="5"/>
      <c r="DQ628" s="5"/>
      <c r="DR628" s="5"/>
      <c r="DS628" s="5"/>
      <c r="DT628" s="5"/>
      <c r="DU628" s="5"/>
      <c r="DV628" s="5"/>
      <c r="DW628" s="5"/>
      <c r="DX628" s="5"/>
      <c r="DY628" s="5"/>
      <c r="DZ628" s="5"/>
      <c r="EA628" s="5"/>
      <c r="EB628" s="5"/>
      <c r="EC628" s="5"/>
      <c r="ED628" s="5"/>
      <c r="EE628" s="5"/>
      <c r="EF628" s="5"/>
      <c r="EG628" s="5"/>
      <c r="EH628" s="5"/>
      <c r="EI628" s="5"/>
      <c r="EJ628" s="5"/>
      <c r="EK628" s="5"/>
      <c r="EL628" s="5"/>
      <c r="EM628" s="5"/>
      <c r="EN628" s="5"/>
      <c r="EO628" s="5"/>
      <c r="EP628" s="5"/>
      <c r="EQ628" s="5"/>
      <c r="ER628" s="5"/>
      <c r="ES628" s="5"/>
    </row>
    <row r="629" spans="1:149" s="24" customFormat="1" hidden="1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148"/>
      <c r="N629" s="23"/>
      <c r="O629" s="23"/>
      <c r="P629" s="23"/>
      <c r="Q629" s="23"/>
      <c r="R629" s="23"/>
      <c r="S629" s="20"/>
      <c r="T629" s="41"/>
      <c r="U629" s="165"/>
      <c r="V629" s="20"/>
      <c r="W629" s="160"/>
      <c r="X629" s="20"/>
      <c r="Y629" s="160"/>
      <c r="Z629" s="20"/>
      <c r="AA629" s="131"/>
      <c r="AB629" s="131"/>
      <c r="AC629" s="20"/>
      <c r="AD629" s="20"/>
      <c r="AE629" s="20"/>
      <c r="AF629" s="20"/>
      <c r="AG629" s="20"/>
      <c r="AH629" s="20"/>
      <c r="AI629" s="137"/>
      <c r="AJ629" s="137"/>
      <c r="AK629" s="20"/>
      <c r="AL629" s="20"/>
      <c r="AM629" s="20"/>
      <c r="AN629" s="20"/>
      <c r="AO629" s="20"/>
      <c r="AP629" s="20"/>
      <c r="AQ629" s="20"/>
      <c r="AR629" s="57"/>
      <c r="AS629" s="132"/>
      <c r="AT629" s="20"/>
      <c r="AU629" s="20"/>
      <c r="AV629" s="131"/>
      <c r="AW629" s="132"/>
      <c r="AX629" s="20"/>
      <c r="AY629" s="132"/>
      <c r="AZ629" s="131"/>
      <c r="BA629" s="147"/>
      <c r="BB629" s="5"/>
      <c r="BC629" s="5"/>
      <c r="BD629" s="5"/>
      <c r="BE629" s="5"/>
      <c r="BF629" s="5"/>
      <c r="BG629" s="161"/>
      <c r="BH629" s="5"/>
      <c r="BI629" s="5"/>
      <c r="BJ629" s="5"/>
      <c r="BK629" s="5"/>
      <c r="BL629" s="147"/>
      <c r="BM629" s="133"/>
      <c r="BN629" s="147"/>
      <c r="BO629" s="5"/>
      <c r="BP629" s="5"/>
      <c r="BQ629" s="5"/>
      <c r="BR629" s="5"/>
      <c r="BS629" s="133"/>
      <c r="BT629" s="147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  <c r="CH629" s="5"/>
      <c r="CI629" s="5"/>
      <c r="CJ629" s="5"/>
      <c r="CK629" s="5"/>
      <c r="CL629" s="5"/>
      <c r="CM629" s="5"/>
      <c r="CN629" s="5"/>
      <c r="CO629" s="5"/>
      <c r="CP629" s="5"/>
      <c r="CQ629" s="5"/>
      <c r="CR629" s="5"/>
      <c r="CS629" s="5"/>
      <c r="CT629" s="5"/>
      <c r="CU629" s="5"/>
      <c r="CV629" s="5"/>
      <c r="CW629" s="5"/>
      <c r="CX629" s="5"/>
      <c r="CY629" s="5"/>
      <c r="CZ629" s="5"/>
      <c r="DA629" s="5"/>
      <c r="DB629" s="5"/>
      <c r="DC629" s="5"/>
      <c r="DD629" s="5"/>
      <c r="DE629" s="5"/>
      <c r="DF629" s="5"/>
      <c r="DG629" s="5"/>
      <c r="DH629" s="5"/>
      <c r="DI629" s="5"/>
      <c r="DJ629" s="5"/>
      <c r="DK629" s="5"/>
      <c r="DL629" s="5"/>
      <c r="DM629" s="5"/>
      <c r="DN629" s="5"/>
      <c r="DO629" s="5"/>
      <c r="DP629" s="5"/>
      <c r="DQ629" s="5"/>
      <c r="DR629" s="5"/>
      <c r="DS629" s="5"/>
      <c r="DT629" s="5"/>
      <c r="DU629" s="5"/>
      <c r="DV629" s="5"/>
      <c r="DW629" s="5"/>
      <c r="DX629" s="5"/>
      <c r="DY629" s="5"/>
      <c r="DZ629" s="5"/>
      <c r="EA629" s="5"/>
      <c r="EB629" s="5"/>
      <c r="EC629" s="5"/>
      <c r="ED629" s="5"/>
      <c r="EE629" s="5"/>
      <c r="EF629" s="5"/>
      <c r="EG629" s="5"/>
      <c r="EH629" s="5"/>
      <c r="EI629" s="5"/>
      <c r="EJ629" s="5"/>
      <c r="EK629" s="5"/>
      <c r="EL629" s="5"/>
      <c r="EM629" s="5"/>
      <c r="EN629" s="5"/>
      <c r="EO629" s="5"/>
      <c r="EP629" s="5"/>
      <c r="EQ629" s="5"/>
      <c r="ER629" s="5"/>
      <c r="ES629" s="5"/>
    </row>
    <row r="630" spans="1:149" s="52" customFormat="1" hidden="1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148"/>
      <c r="N630" s="23"/>
      <c r="O630" s="23"/>
      <c r="P630" s="23"/>
      <c r="Q630" s="23"/>
      <c r="R630" s="23"/>
      <c r="S630" s="20"/>
      <c r="T630" s="41"/>
      <c r="U630" s="165"/>
      <c r="V630" s="20"/>
      <c r="W630" s="160"/>
      <c r="X630" s="20"/>
      <c r="Y630" s="160"/>
      <c r="Z630" s="20"/>
      <c r="AA630" s="131"/>
      <c r="AB630" s="131"/>
      <c r="AC630" s="20"/>
      <c r="AD630" s="20"/>
      <c r="AE630" s="20"/>
      <c r="AF630" s="20"/>
      <c r="AG630" s="20"/>
      <c r="AH630" s="20"/>
      <c r="AI630" s="137"/>
      <c r="AJ630" s="137"/>
      <c r="AK630" s="20"/>
      <c r="AL630" s="20"/>
      <c r="AM630" s="20"/>
      <c r="AN630" s="20"/>
      <c r="AO630" s="41"/>
      <c r="AP630" s="20"/>
      <c r="AQ630" s="20"/>
      <c r="AR630" s="57"/>
      <c r="AS630" s="132"/>
      <c r="AT630" s="20"/>
      <c r="AU630" s="20"/>
      <c r="AV630" s="131"/>
      <c r="AW630" s="132"/>
      <c r="AX630" s="20"/>
      <c r="AY630" s="132"/>
      <c r="AZ630" s="131"/>
      <c r="BA630" s="147"/>
      <c r="BB630" s="5"/>
      <c r="BC630" s="5"/>
      <c r="BD630" s="5"/>
      <c r="BE630" s="5"/>
      <c r="BF630" s="5"/>
      <c r="BG630" s="161"/>
      <c r="BH630" s="5"/>
      <c r="BI630" s="5"/>
      <c r="BJ630" s="5"/>
      <c r="BK630" s="5"/>
      <c r="BL630" s="147"/>
      <c r="BM630" s="133"/>
      <c r="BN630" s="147"/>
      <c r="BO630" s="5"/>
      <c r="BP630" s="5"/>
      <c r="BQ630" s="5"/>
      <c r="BR630" s="5"/>
      <c r="BS630" s="133"/>
      <c r="BT630" s="147"/>
      <c r="BU630" s="5"/>
      <c r="BV630" s="5"/>
      <c r="BW630" s="5"/>
      <c r="BX630" s="5"/>
      <c r="BY630" s="5"/>
      <c r="BZ630" s="5"/>
      <c r="CA630" s="5"/>
      <c r="CB630" s="5"/>
    </row>
    <row r="631" spans="1:149" s="24" customFormat="1" hidden="1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148"/>
      <c r="N631" s="23"/>
      <c r="O631" s="23"/>
      <c r="P631" s="23"/>
      <c r="Q631" s="23"/>
      <c r="R631" s="23"/>
      <c r="S631" s="20"/>
      <c r="T631" s="41"/>
      <c r="U631" s="165"/>
      <c r="V631" s="20"/>
      <c r="W631" s="160"/>
      <c r="X631" s="20"/>
      <c r="Y631" s="160"/>
      <c r="Z631" s="20"/>
      <c r="AA631" s="131"/>
      <c r="AB631" s="131"/>
      <c r="AC631" s="20"/>
      <c r="AD631" s="20"/>
      <c r="AE631" s="20"/>
      <c r="AF631" s="20"/>
      <c r="AG631" s="20"/>
      <c r="AH631" s="20"/>
      <c r="AI631" s="137"/>
      <c r="AJ631" s="137"/>
      <c r="AK631" s="20"/>
      <c r="AL631" s="20"/>
      <c r="AM631" s="20"/>
      <c r="AN631" s="20"/>
      <c r="AO631" s="41"/>
      <c r="AP631" s="20"/>
      <c r="AQ631" s="20"/>
      <c r="AR631" s="57"/>
      <c r="AS631" s="132"/>
      <c r="AT631" s="20"/>
      <c r="AU631" s="20"/>
      <c r="AV631" s="131"/>
      <c r="AW631" s="132"/>
      <c r="AX631" s="20"/>
      <c r="AY631" s="132"/>
      <c r="AZ631" s="131"/>
      <c r="BA631" s="147"/>
      <c r="BB631" s="5"/>
      <c r="BC631" s="5"/>
      <c r="BD631" s="5"/>
      <c r="BE631" s="5"/>
      <c r="BF631" s="5"/>
      <c r="BG631" s="161"/>
      <c r="BH631" s="5"/>
      <c r="BI631" s="5"/>
      <c r="BJ631" s="5"/>
      <c r="BK631" s="5"/>
      <c r="BL631" s="147"/>
      <c r="BM631" s="133"/>
      <c r="BN631" s="147"/>
      <c r="BO631" s="5"/>
      <c r="BP631" s="5"/>
      <c r="BQ631" s="5"/>
      <c r="BR631" s="5"/>
      <c r="BS631" s="133"/>
      <c r="BT631" s="147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  <c r="CH631" s="5"/>
      <c r="CI631" s="5"/>
      <c r="CJ631" s="5"/>
      <c r="CK631" s="5"/>
      <c r="CL631" s="5"/>
      <c r="CM631" s="5"/>
      <c r="CN631" s="5"/>
      <c r="CO631" s="5"/>
      <c r="CP631" s="5"/>
      <c r="CQ631" s="5"/>
      <c r="CR631" s="5"/>
      <c r="CS631" s="5"/>
      <c r="CT631" s="5"/>
      <c r="CU631" s="5"/>
      <c r="CV631" s="5"/>
      <c r="CW631" s="5"/>
      <c r="CX631" s="5"/>
      <c r="CY631" s="5"/>
      <c r="CZ631" s="5"/>
      <c r="DA631" s="5"/>
      <c r="DB631" s="5"/>
      <c r="DC631" s="5"/>
      <c r="DD631" s="5"/>
      <c r="DE631" s="5"/>
      <c r="DF631" s="5"/>
      <c r="DG631" s="5"/>
      <c r="DH631" s="5"/>
      <c r="DI631" s="5"/>
      <c r="DJ631" s="5"/>
      <c r="DK631" s="5"/>
      <c r="DL631" s="5"/>
      <c r="DM631" s="5"/>
      <c r="DN631" s="5"/>
      <c r="DO631" s="5"/>
      <c r="DP631" s="5"/>
      <c r="DQ631" s="5"/>
      <c r="DR631" s="5"/>
      <c r="DS631" s="5"/>
      <c r="DT631" s="5"/>
      <c r="DU631" s="5"/>
      <c r="DV631" s="5"/>
      <c r="DW631" s="5"/>
      <c r="DX631" s="5"/>
      <c r="DY631" s="5"/>
      <c r="DZ631" s="5"/>
      <c r="EA631" s="5"/>
      <c r="EB631" s="5"/>
      <c r="EC631" s="5"/>
      <c r="ED631" s="5"/>
      <c r="EE631" s="5"/>
      <c r="EF631" s="5"/>
      <c r="EG631" s="5"/>
      <c r="EH631" s="5"/>
      <c r="EI631" s="5"/>
      <c r="EJ631" s="5"/>
      <c r="EK631" s="5"/>
      <c r="EL631" s="5"/>
      <c r="EM631" s="5"/>
      <c r="EN631" s="5"/>
      <c r="EO631" s="5"/>
      <c r="EP631" s="5"/>
      <c r="EQ631" s="5"/>
      <c r="ER631" s="5"/>
      <c r="ES631" s="5"/>
    </row>
    <row r="632" spans="1:149" s="24" customFormat="1" hidden="1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148"/>
      <c r="N632" s="23"/>
      <c r="O632" s="23"/>
      <c r="P632" s="23"/>
      <c r="Q632" s="23"/>
      <c r="R632" s="23"/>
      <c r="S632" s="20"/>
      <c r="T632" s="41"/>
      <c r="U632" s="165"/>
      <c r="V632" s="20"/>
      <c r="W632" s="160"/>
      <c r="X632" s="20"/>
      <c r="Y632" s="160"/>
      <c r="Z632" s="20"/>
      <c r="AA632" s="131"/>
      <c r="AB632" s="131"/>
      <c r="AC632" s="20"/>
      <c r="AD632" s="20"/>
      <c r="AE632" s="20"/>
      <c r="AF632" s="20"/>
      <c r="AG632" s="20"/>
      <c r="AH632" s="20"/>
      <c r="AI632" s="137"/>
      <c r="AJ632" s="137"/>
      <c r="AK632" s="20"/>
      <c r="AL632" s="20"/>
      <c r="AM632" s="20"/>
      <c r="AN632" s="20"/>
      <c r="AO632" s="41"/>
      <c r="AP632" s="20"/>
      <c r="AQ632" s="20"/>
      <c r="AR632" s="57"/>
      <c r="AS632" s="132"/>
      <c r="AT632" s="20"/>
      <c r="AU632" s="20"/>
      <c r="AV632" s="131"/>
      <c r="AW632" s="132"/>
      <c r="AX632" s="20"/>
      <c r="AY632" s="132"/>
      <c r="AZ632" s="131"/>
      <c r="BA632" s="147"/>
      <c r="BB632" s="5"/>
      <c r="BC632" s="5"/>
      <c r="BD632" s="5"/>
      <c r="BE632" s="5"/>
      <c r="BF632" s="5"/>
      <c r="BG632" s="161"/>
      <c r="BH632" s="5"/>
      <c r="BI632" s="5"/>
      <c r="BJ632" s="5"/>
      <c r="BK632" s="5"/>
      <c r="BL632" s="147"/>
      <c r="BM632" s="133"/>
      <c r="BN632" s="147"/>
      <c r="BO632" s="5"/>
      <c r="BP632" s="5"/>
      <c r="BQ632" s="5"/>
      <c r="BR632" s="5"/>
      <c r="BS632" s="133"/>
      <c r="BT632" s="147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5"/>
      <c r="CH632" s="5"/>
      <c r="CI632" s="5"/>
      <c r="CJ632" s="5"/>
      <c r="CK632" s="5"/>
      <c r="CL632" s="5"/>
      <c r="CM632" s="5"/>
      <c r="CN632" s="5"/>
      <c r="CO632" s="5"/>
      <c r="CP632" s="5"/>
      <c r="CQ632" s="5"/>
      <c r="CR632" s="5"/>
      <c r="CS632" s="5"/>
      <c r="CT632" s="5"/>
      <c r="CU632" s="5"/>
      <c r="CV632" s="5"/>
      <c r="CW632" s="5"/>
      <c r="CX632" s="5"/>
      <c r="CY632" s="5"/>
      <c r="CZ632" s="5"/>
      <c r="DA632" s="5"/>
      <c r="DB632" s="5"/>
      <c r="DC632" s="5"/>
      <c r="DD632" s="5"/>
      <c r="DE632" s="5"/>
      <c r="DF632" s="5"/>
      <c r="DG632" s="5"/>
      <c r="DH632" s="5"/>
      <c r="DI632" s="5"/>
      <c r="DJ632" s="5"/>
      <c r="DK632" s="5"/>
      <c r="DL632" s="5"/>
      <c r="DM632" s="5"/>
      <c r="DN632" s="5"/>
      <c r="DO632" s="5"/>
      <c r="DP632" s="5"/>
      <c r="DQ632" s="5"/>
      <c r="DR632" s="5"/>
      <c r="DS632" s="5"/>
      <c r="DT632" s="5"/>
      <c r="DU632" s="5"/>
      <c r="DV632" s="5"/>
      <c r="DW632" s="5"/>
      <c r="DX632" s="5"/>
      <c r="DY632" s="5"/>
      <c r="DZ632" s="5"/>
      <c r="EA632" s="5"/>
      <c r="EB632" s="5"/>
      <c r="EC632" s="5"/>
      <c r="ED632" s="5"/>
      <c r="EE632" s="5"/>
      <c r="EF632" s="5"/>
      <c r="EG632" s="5"/>
      <c r="EH632" s="5"/>
      <c r="EI632" s="5"/>
      <c r="EJ632" s="5"/>
      <c r="EK632" s="5"/>
      <c r="EL632" s="5"/>
      <c r="EM632" s="5"/>
      <c r="EN632" s="5"/>
      <c r="EO632" s="5"/>
      <c r="EP632" s="5"/>
      <c r="EQ632" s="5"/>
      <c r="ER632" s="5"/>
      <c r="ES632" s="5"/>
    </row>
    <row r="633" spans="1:149" s="24" customFormat="1" hidden="1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148"/>
      <c r="N633" s="23"/>
      <c r="O633" s="23"/>
      <c r="P633" s="23"/>
      <c r="Q633" s="23"/>
      <c r="R633" s="23"/>
      <c r="S633" s="20"/>
      <c r="T633" s="41"/>
      <c r="U633" s="165"/>
      <c r="V633" s="20"/>
      <c r="W633" s="160"/>
      <c r="X633" s="20"/>
      <c r="Y633" s="160"/>
      <c r="Z633" s="20"/>
      <c r="AA633" s="131"/>
      <c r="AB633" s="131"/>
      <c r="AC633" s="20"/>
      <c r="AD633" s="20"/>
      <c r="AE633" s="20"/>
      <c r="AF633" s="20"/>
      <c r="AG633" s="20"/>
      <c r="AH633" s="20"/>
      <c r="AI633" s="137"/>
      <c r="AJ633" s="137"/>
      <c r="AK633" s="20"/>
      <c r="AL633" s="20"/>
      <c r="AM633" s="20"/>
      <c r="AN633" s="20"/>
      <c r="AO633" s="41"/>
      <c r="AP633" s="20"/>
      <c r="AQ633" s="20"/>
      <c r="AR633" s="57"/>
      <c r="AS633" s="132"/>
      <c r="AT633" s="20"/>
      <c r="AU633" s="20"/>
      <c r="AV633" s="131"/>
      <c r="AW633" s="132"/>
      <c r="AX633" s="20"/>
      <c r="AY633" s="132"/>
      <c r="AZ633" s="131"/>
      <c r="BA633" s="147"/>
      <c r="BB633" s="5"/>
      <c r="BC633" s="5"/>
      <c r="BD633" s="5"/>
      <c r="BE633" s="5"/>
      <c r="BF633" s="5"/>
      <c r="BG633" s="161"/>
      <c r="BH633" s="5"/>
      <c r="BI633" s="5"/>
      <c r="BJ633" s="5"/>
      <c r="BK633" s="5"/>
      <c r="BL633" s="147"/>
      <c r="BM633" s="133"/>
      <c r="BN633" s="147"/>
      <c r="BO633" s="5"/>
      <c r="BP633" s="5"/>
      <c r="BQ633" s="5"/>
      <c r="BR633" s="5"/>
      <c r="BS633" s="133"/>
      <c r="BT633" s="147"/>
      <c r="BU633" s="5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5"/>
      <c r="CH633" s="5"/>
      <c r="CI633" s="5"/>
      <c r="CJ633" s="5"/>
      <c r="CK633" s="5"/>
      <c r="CL633" s="5"/>
      <c r="CM633" s="5"/>
      <c r="CN633" s="5"/>
      <c r="CO633" s="5"/>
      <c r="CP633" s="5"/>
      <c r="CQ633" s="5"/>
      <c r="CR633" s="5"/>
      <c r="CS633" s="5"/>
      <c r="CT633" s="5"/>
      <c r="CU633" s="5"/>
      <c r="CV633" s="5"/>
      <c r="CW633" s="5"/>
      <c r="CX633" s="5"/>
      <c r="CY633" s="5"/>
      <c r="CZ633" s="5"/>
      <c r="DA633" s="5"/>
      <c r="DB633" s="5"/>
      <c r="DC633" s="5"/>
      <c r="DD633" s="5"/>
      <c r="DE633" s="5"/>
      <c r="DF633" s="5"/>
      <c r="DG633" s="5"/>
      <c r="DH633" s="5"/>
      <c r="DI633" s="5"/>
      <c r="DJ633" s="5"/>
      <c r="DK633" s="5"/>
      <c r="DL633" s="5"/>
      <c r="DM633" s="5"/>
      <c r="DN633" s="5"/>
      <c r="DO633" s="5"/>
      <c r="DP633" s="5"/>
      <c r="DQ633" s="5"/>
      <c r="DR633" s="5"/>
      <c r="DS633" s="5"/>
      <c r="DT633" s="5"/>
      <c r="DU633" s="5"/>
      <c r="DV633" s="5"/>
      <c r="DW633" s="5"/>
      <c r="DX633" s="5"/>
      <c r="DY633" s="5"/>
      <c r="DZ633" s="5"/>
      <c r="EA633" s="5"/>
      <c r="EB633" s="5"/>
      <c r="EC633" s="5"/>
      <c r="ED633" s="5"/>
      <c r="EE633" s="5"/>
      <c r="EF633" s="5"/>
      <c r="EG633" s="5"/>
      <c r="EH633" s="5"/>
      <c r="EI633" s="5"/>
      <c r="EJ633" s="5"/>
      <c r="EK633" s="5"/>
      <c r="EL633" s="5"/>
      <c r="EM633" s="5"/>
      <c r="EN633" s="5"/>
      <c r="EO633" s="5"/>
      <c r="EP633" s="5"/>
      <c r="EQ633" s="5"/>
      <c r="ER633" s="5"/>
      <c r="ES633" s="5"/>
    </row>
    <row r="634" spans="1:149" s="24" customFormat="1" hidden="1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148"/>
      <c r="N634" s="23"/>
      <c r="O634" s="23"/>
      <c r="P634" s="23"/>
      <c r="Q634" s="23"/>
      <c r="R634" s="23"/>
      <c r="S634" s="20"/>
      <c r="T634" s="41"/>
      <c r="U634" s="165"/>
      <c r="V634" s="20"/>
      <c r="W634" s="160"/>
      <c r="X634" s="20"/>
      <c r="Y634" s="160"/>
      <c r="Z634" s="20"/>
      <c r="AA634" s="131"/>
      <c r="AB634" s="131"/>
      <c r="AC634" s="20"/>
      <c r="AD634" s="20"/>
      <c r="AE634" s="20"/>
      <c r="AF634" s="20"/>
      <c r="AG634" s="20"/>
      <c r="AH634" s="20"/>
      <c r="AI634" s="137"/>
      <c r="AJ634" s="137"/>
      <c r="AK634" s="20"/>
      <c r="AL634" s="20"/>
      <c r="AM634" s="20"/>
      <c r="AN634" s="20"/>
      <c r="AO634" s="41"/>
      <c r="AP634" s="20"/>
      <c r="AQ634" s="20"/>
      <c r="AR634" s="57"/>
      <c r="AS634" s="132"/>
      <c r="AT634" s="20"/>
      <c r="AU634" s="20"/>
      <c r="AV634" s="131"/>
      <c r="AW634" s="132"/>
      <c r="AX634" s="20"/>
      <c r="AY634" s="132"/>
      <c r="AZ634" s="131"/>
      <c r="BA634" s="147"/>
      <c r="BB634" s="5"/>
      <c r="BC634" s="5"/>
      <c r="BD634" s="5"/>
      <c r="BE634" s="5"/>
      <c r="BF634" s="5"/>
      <c r="BG634" s="161"/>
      <c r="BH634" s="5"/>
      <c r="BI634" s="5"/>
      <c r="BJ634" s="5"/>
      <c r="BK634" s="5"/>
      <c r="BL634" s="147"/>
      <c r="BM634" s="133"/>
      <c r="BN634" s="147"/>
      <c r="BO634" s="5"/>
      <c r="BP634" s="5"/>
      <c r="BQ634" s="5"/>
      <c r="BR634" s="5"/>
      <c r="BS634" s="133"/>
      <c r="BT634" s="147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  <c r="CJ634" s="5"/>
      <c r="CK634" s="5"/>
      <c r="CL634" s="5"/>
      <c r="CM634" s="5"/>
      <c r="CN634" s="5"/>
      <c r="CO634" s="5"/>
      <c r="CP634" s="5"/>
      <c r="CQ634" s="5"/>
      <c r="CR634" s="5"/>
      <c r="CS634" s="5"/>
      <c r="CT634" s="5"/>
      <c r="CU634" s="5"/>
      <c r="CV634" s="5"/>
      <c r="CW634" s="5"/>
      <c r="CX634" s="5"/>
      <c r="CY634" s="5"/>
      <c r="CZ634" s="5"/>
      <c r="DA634" s="5"/>
      <c r="DB634" s="5"/>
      <c r="DC634" s="5"/>
      <c r="DD634" s="5"/>
      <c r="DE634" s="5"/>
      <c r="DF634" s="5"/>
      <c r="DG634" s="5"/>
      <c r="DH634" s="5"/>
      <c r="DI634" s="5"/>
      <c r="DJ634" s="5"/>
      <c r="DK634" s="5"/>
      <c r="DL634" s="5"/>
      <c r="DM634" s="5"/>
      <c r="DN634" s="5"/>
      <c r="DO634" s="5"/>
      <c r="DP634" s="5"/>
      <c r="DQ634" s="5"/>
      <c r="DR634" s="5"/>
      <c r="DS634" s="5"/>
      <c r="DT634" s="5"/>
      <c r="DU634" s="5"/>
      <c r="DV634" s="5"/>
      <c r="DW634" s="5"/>
      <c r="DX634" s="5"/>
      <c r="DY634" s="5"/>
      <c r="DZ634" s="5"/>
      <c r="EA634" s="5"/>
      <c r="EB634" s="5"/>
      <c r="EC634" s="5"/>
      <c r="ED634" s="5"/>
      <c r="EE634" s="5"/>
      <c r="EF634" s="5"/>
      <c r="EG634" s="5"/>
      <c r="EH634" s="5"/>
      <c r="EI634" s="5"/>
      <c r="EJ634" s="5"/>
      <c r="EK634" s="5"/>
      <c r="EL634" s="5"/>
      <c r="EM634" s="5"/>
      <c r="EN634" s="5"/>
      <c r="EO634" s="5"/>
      <c r="EP634" s="5"/>
      <c r="EQ634" s="5"/>
      <c r="ER634" s="5"/>
      <c r="ES634" s="5"/>
    </row>
    <row r="635" spans="1:149" s="24" customFormat="1" hidden="1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148"/>
      <c r="N635" s="23"/>
      <c r="O635" s="23"/>
      <c r="P635" s="23"/>
      <c r="Q635" s="23"/>
      <c r="R635" s="23"/>
      <c r="S635" s="20"/>
      <c r="T635" s="41"/>
      <c r="U635" s="165"/>
      <c r="V635" s="20"/>
      <c r="W635" s="160"/>
      <c r="X635" s="20"/>
      <c r="Y635" s="160"/>
      <c r="Z635" s="20"/>
      <c r="AA635" s="131"/>
      <c r="AB635" s="131"/>
      <c r="AC635" s="20"/>
      <c r="AD635" s="20"/>
      <c r="AE635" s="20"/>
      <c r="AF635" s="20"/>
      <c r="AG635" s="20"/>
      <c r="AH635" s="20"/>
      <c r="AI635" s="137"/>
      <c r="AJ635" s="137"/>
      <c r="AK635" s="20"/>
      <c r="AL635" s="20"/>
      <c r="AM635" s="20"/>
      <c r="AN635" s="20"/>
      <c r="AO635" s="20"/>
      <c r="AP635" s="20"/>
      <c r="AQ635" s="20"/>
      <c r="AR635" s="57"/>
      <c r="AS635" s="132"/>
      <c r="AT635" s="20"/>
      <c r="AU635" s="20"/>
      <c r="AV635" s="131"/>
      <c r="AW635" s="132"/>
      <c r="AX635" s="20"/>
      <c r="AY635" s="132"/>
      <c r="AZ635" s="131"/>
      <c r="BA635" s="147"/>
      <c r="BB635" s="5"/>
      <c r="BC635" s="5"/>
      <c r="BD635" s="5"/>
      <c r="BE635" s="5"/>
      <c r="BF635" s="5"/>
      <c r="BG635" s="161"/>
      <c r="BH635" s="5"/>
      <c r="BI635" s="5"/>
      <c r="BJ635" s="5"/>
      <c r="BK635" s="5"/>
      <c r="BL635" s="147"/>
      <c r="BM635" s="133"/>
      <c r="BN635" s="147"/>
      <c r="BO635" s="5"/>
      <c r="BP635" s="5"/>
      <c r="BQ635" s="5"/>
      <c r="BR635" s="5"/>
      <c r="BS635" s="133"/>
      <c r="BT635" s="147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  <c r="CM635" s="5"/>
      <c r="CN635" s="5"/>
      <c r="CO635" s="5"/>
      <c r="CP635" s="5"/>
      <c r="CQ635" s="5"/>
      <c r="CR635" s="5"/>
      <c r="CS635" s="5"/>
      <c r="CT635" s="5"/>
      <c r="CU635" s="5"/>
      <c r="CV635" s="5"/>
      <c r="CW635" s="5"/>
      <c r="CX635" s="5"/>
      <c r="CY635" s="5"/>
      <c r="CZ635" s="5"/>
      <c r="DA635" s="5"/>
      <c r="DB635" s="5"/>
      <c r="DC635" s="5"/>
      <c r="DD635" s="5"/>
      <c r="DE635" s="5"/>
      <c r="DF635" s="5"/>
      <c r="DG635" s="5"/>
      <c r="DH635" s="5"/>
      <c r="DI635" s="5"/>
      <c r="DJ635" s="5"/>
      <c r="DK635" s="5"/>
      <c r="DL635" s="5"/>
      <c r="DM635" s="5"/>
      <c r="DN635" s="5"/>
      <c r="DO635" s="5"/>
      <c r="DP635" s="5"/>
      <c r="DQ635" s="5"/>
      <c r="DR635" s="5"/>
      <c r="DS635" s="5"/>
      <c r="DT635" s="5"/>
      <c r="DU635" s="5"/>
      <c r="DV635" s="5"/>
      <c r="DW635" s="5"/>
      <c r="DX635" s="5"/>
      <c r="DY635" s="5"/>
      <c r="DZ635" s="5"/>
      <c r="EA635" s="5"/>
      <c r="EB635" s="5"/>
      <c r="EC635" s="5"/>
      <c r="ED635" s="5"/>
      <c r="EE635" s="5"/>
      <c r="EF635" s="5"/>
      <c r="EG635" s="5"/>
      <c r="EH635" s="5"/>
      <c r="EI635" s="5"/>
      <c r="EJ635" s="5"/>
      <c r="EK635" s="5"/>
      <c r="EL635" s="5"/>
      <c r="EM635" s="5"/>
      <c r="EN635" s="5"/>
      <c r="EO635" s="5"/>
      <c r="EP635" s="5"/>
      <c r="EQ635" s="5"/>
      <c r="ER635" s="5"/>
      <c r="ES635" s="5"/>
    </row>
    <row r="636" spans="1:149" s="24" customFormat="1" hidden="1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148"/>
      <c r="N636" s="23"/>
      <c r="O636" s="23"/>
      <c r="P636" s="23"/>
      <c r="Q636" s="23"/>
      <c r="R636" s="23"/>
      <c r="S636" s="20"/>
      <c r="T636" s="41"/>
      <c r="U636" s="165"/>
      <c r="V636" s="20"/>
      <c r="W636" s="160"/>
      <c r="X636" s="20"/>
      <c r="Y636" s="160"/>
      <c r="Z636" s="20"/>
      <c r="AA636" s="131"/>
      <c r="AB636" s="131"/>
      <c r="AC636" s="20"/>
      <c r="AD636" s="20"/>
      <c r="AE636" s="20"/>
      <c r="AF636" s="20"/>
      <c r="AG636" s="20"/>
      <c r="AH636" s="20"/>
      <c r="AI636" s="137"/>
      <c r="AJ636" s="137"/>
      <c r="AK636" s="20"/>
      <c r="AL636" s="20"/>
      <c r="AM636" s="20"/>
      <c r="AN636" s="20"/>
      <c r="AO636" s="20"/>
      <c r="AP636" s="20"/>
      <c r="AQ636" s="20"/>
      <c r="AR636" s="57"/>
      <c r="AS636" s="132"/>
      <c r="AT636" s="20"/>
      <c r="AU636" s="20"/>
      <c r="AV636" s="131"/>
      <c r="AW636" s="132"/>
      <c r="AX636" s="20"/>
      <c r="AY636" s="132"/>
      <c r="AZ636" s="131"/>
      <c r="BA636" s="147"/>
      <c r="BB636" s="5"/>
      <c r="BC636" s="5"/>
      <c r="BD636" s="5"/>
      <c r="BE636" s="5"/>
      <c r="BF636" s="5"/>
      <c r="BG636" s="161"/>
      <c r="BH636" s="5"/>
      <c r="BI636" s="5"/>
      <c r="BJ636" s="5"/>
      <c r="BK636" s="5"/>
      <c r="BL636" s="147"/>
      <c r="BM636" s="133"/>
      <c r="BN636" s="147"/>
      <c r="BO636" s="5"/>
      <c r="BP636" s="5"/>
      <c r="BQ636" s="5"/>
      <c r="BR636" s="5"/>
      <c r="BS636" s="133"/>
      <c r="BT636" s="147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  <c r="CM636" s="5"/>
      <c r="CN636" s="5"/>
      <c r="CO636" s="5"/>
      <c r="CP636" s="5"/>
      <c r="CQ636" s="5"/>
      <c r="CR636" s="5"/>
      <c r="CS636" s="5"/>
      <c r="CT636" s="5"/>
      <c r="CU636" s="5"/>
      <c r="CV636" s="5"/>
      <c r="CW636" s="5"/>
      <c r="CX636" s="5"/>
      <c r="CY636" s="5"/>
      <c r="CZ636" s="5"/>
      <c r="DA636" s="5"/>
      <c r="DB636" s="5"/>
      <c r="DC636" s="5"/>
      <c r="DD636" s="5"/>
      <c r="DE636" s="5"/>
      <c r="DF636" s="5"/>
      <c r="DG636" s="5"/>
      <c r="DH636" s="5"/>
      <c r="DI636" s="5"/>
      <c r="DJ636" s="5"/>
      <c r="DK636" s="5"/>
      <c r="DL636" s="5"/>
      <c r="DM636" s="5"/>
      <c r="DN636" s="5"/>
      <c r="DO636" s="5"/>
      <c r="DP636" s="5"/>
      <c r="DQ636" s="5"/>
      <c r="DR636" s="5"/>
      <c r="DS636" s="5"/>
      <c r="DT636" s="5"/>
      <c r="DU636" s="5"/>
      <c r="DV636" s="5"/>
      <c r="DW636" s="5"/>
      <c r="DX636" s="5"/>
      <c r="DY636" s="5"/>
      <c r="DZ636" s="5"/>
      <c r="EA636" s="5"/>
      <c r="EB636" s="5"/>
      <c r="EC636" s="5"/>
      <c r="ED636" s="5"/>
      <c r="EE636" s="5"/>
      <c r="EF636" s="5"/>
      <c r="EG636" s="5"/>
      <c r="EH636" s="5"/>
      <c r="EI636" s="5"/>
      <c r="EJ636" s="5"/>
      <c r="EK636" s="5"/>
      <c r="EL636" s="5"/>
      <c r="EM636" s="5"/>
      <c r="EN636" s="5"/>
      <c r="EO636" s="5"/>
      <c r="EP636" s="5"/>
      <c r="EQ636" s="5"/>
      <c r="ER636" s="5"/>
      <c r="ES636" s="5"/>
    </row>
    <row r="637" spans="1:149" s="24" customFormat="1" hidden="1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148"/>
      <c r="N637" s="23"/>
      <c r="O637" s="23"/>
      <c r="P637" s="23"/>
      <c r="Q637" s="23"/>
      <c r="R637" s="23"/>
      <c r="S637" s="20"/>
      <c r="T637" s="41"/>
      <c r="U637" s="165"/>
      <c r="V637" s="20"/>
      <c r="W637" s="160"/>
      <c r="X637" s="20"/>
      <c r="Y637" s="160"/>
      <c r="Z637" s="20"/>
      <c r="AA637" s="131"/>
      <c r="AB637" s="131"/>
      <c r="AC637" s="20"/>
      <c r="AD637" s="20"/>
      <c r="AE637" s="20"/>
      <c r="AF637" s="20"/>
      <c r="AG637" s="20"/>
      <c r="AH637" s="20"/>
      <c r="AI637" s="137"/>
      <c r="AJ637" s="137"/>
      <c r="AK637" s="20"/>
      <c r="AL637" s="20"/>
      <c r="AM637" s="20"/>
      <c r="AN637" s="20"/>
      <c r="AO637" s="20"/>
      <c r="AP637" s="20"/>
      <c r="AQ637" s="20"/>
      <c r="AR637" s="57"/>
      <c r="AS637" s="132"/>
      <c r="AT637" s="20"/>
      <c r="AU637" s="20"/>
      <c r="AV637" s="131"/>
      <c r="AW637" s="132"/>
      <c r="AX637" s="20"/>
      <c r="AY637" s="132"/>
      <c r="AZ637" s="131"/>
      <c r="BA637" s="147"/>
      <c r="BB637" s="5"/>
      <c r="BC637" s="5"/>
      <c r="BD637" s="5"/>
      <c r="BE637" s="5"/>
      <c r="BF637" s="5"/>
      <c r="BG637" s="161"/>
      <c r="BH637" s="5"/>
      <c r="BI637" s="5"/>
      <c r="BJ637" s="5"/>
      <c r="BK637" s="5"/>
      <c r="BL637" s="147"/>
      <c r="BM637" s="133"/>
      <c r="BN637" s="147"/>
      <c r="BO637" s="5"/>
      <c r="BP637" s="5"/>
      <c r="BQ637" s="5"/>
      <c r="BR637" s="5"/>
      <c r="BS637" s="133"/>
      <c r="BT637" s="147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  <c r="CM637" s="5"/>
      <c r="CN637" s="5"/>
      <c r="CO637" s="5"/>
      <c r="CP637" s="5"/>
      <c r="CQ637" s="5"/>
      <c r="CR637" s="5"/>
      <c r="CS637" s="5"/>
      <c r="CT637" s="5"/>
      <c r="CU637" s="5"/>
      <c r="CV637" s="5"/>
      <c r="CW637" s="5"/>
      <c r="CX637" s="5"/>
      <c r="CY637" s="5"/>
      <c r="CZ637" s="5"/>
      <c r="DA637" s="5"/>
      <c r="DB637" s="5"/>
      <c r="DC637" s="5"/>
      <c r="DD637" s="5"/>
      <c r="DE637" s="5"/>
      <c r="DF637" s="5"/>
      <c r="DG637" s="5"/>
      <c r="DH637" s="5"/>
      <c r="DI637" s="5"/>
      <c r="DJ637" s="5"/>
      <c r="DK637" s="5"/>
      <c r="DL637" s="5"/>
      <c r="DM637" s="5"/>
      <c r="DN637" s="5"/>
      <c r="DO637" s="5"/>
      <c r="DP637" s="5"/>
      <c r="DQ637" s="5"/>
      <c r="DR637" s="5"/>
      <c r="DS637" s="5"/>
      <c r="DT637" s="5"/>
      <c r="DU637" s="5"/>
      <c r="DV637" s="5"/>
      <c r="DW637" s="5"/>
      <c r="DX637" s="5"/>
      <c r="DY637" s="5"/>
      <c r="DZ637" s="5"/>
      <c r="EA637" s="5"/>
      <c r="EB637" s="5"/>
      <c r="EC637" s="5"/>
      <c r="ED637" s="5"/>
      <c r="EE637" s="5"/>
      <c r="EF637" s="5"/>
      <c r="EG637" s="5"/>
      <c r="EH637" s="5"/>
      <c r="EI637" s="5"/>
      <c r="EJ637" s="5"/>
      <c r="EK637" s="5"/>
      <c r="EL637" s="5"/>
      <c r="EM637" s="5"/>
      <c r="EN637" s="5"/>
      <c r="EO637" s="5"/>
      <c r="EP637" s="5"/>
      <c r="EQ637" s="5"/>
      <c r="ER637" s="5"/>
      <c r="ES637" s="5"/>
    </row>
    <row r="638" spans="1:149" s="24" customFormat="1" hidden="1" x14ac:dyDescent="0.25">
      <c r="A638" s="89"/>
      <c r="B638" s="89"/>
      <c r="C638" s="89"/>
      <c r="D638" s="89"/>
      <c r="E638" s="89"/>
      <c r="F638" s="89"/>
      <c r="G638" s="89"/>
      <c r="H638" s="89"/>
      <c r="I638" s="89"/>
      <c r="J638" s="89"/>
      <c r="K638" s="89"/>
      <c r="L638" s="89"/>
      <c r="M638" s="150"/>
      <c r="N638" s="89"/>
      <c r="O638" s="89"/>
      <c r="P638" s="89"/>
      <c r="Q638" s="89"/>
      <c r="R638" s="23"/>
      <c r="S638" s="162"/>
      <c r="T638" s="167"/>
      <c r="U638" s="165"/>
      <c r="V638" s="20"/>
      <c r="W638" s="160"/>
      <c r="X638" s="20"/>
      <c r="Y638" s="160"/>
      <c r="Z638" s="20"/>
      <c r="AA638" s="131"/>
      <c r="AB638" s="131"/>
      <c r="AC638" s="20"/>
      <c r="AD638" s="20"/>
      <c r="AE638" s="20"/>
      <c r="AF638" s="20"/>
      <c r="AG638" s="20"/>
      <c r="AH638" s="20"/>
      <c r="AI638" s="137"/>
      <c r="AJ638" s="137"/>
      <c r="AK638" s="20"/>
      <c r="AL638" s="20"/>
      <c r="AM638" s="20"/>
      <c r="AN638" s="20"/>
      <c r="AO638" s="41"/>
      <c r="AP638" s="20"/>
      <c r="AQ638" s="20"/>
      <c r="AR638" s="57"/>
      <c r="AS638" s="132"/>
      <c r="AT638" s="20"/>
      <c r="AU638" s="20"/>
      <c r="AV638" s="131"/>
      <c r="AW638" s="132"/>
      <c r="AX638" s="20"/>
      <c r="AY638" s="132"/>
      <c r="AZ638" s="131"/>
      <c r="BA638" s="147"/>
      <c r="BB638" s="5"/>
      <c r="BC638" s="5"/>
      <c r="BD638" s="5"/>
      <c r="BE638" s="5"/>
      <c r="BF638" s="5"/>
      <c r="BG638" s="161"/>
      <c r="BH638" s="5"/>
      <c r="BI638" s="5"/>
      <c r="BJ638" s="5"/>
      <c r="BK638" s="5"/>
      <c r="BL638" s="147"/>
      <c r="BM638" s="133"/>
      <c r="BN638" s="147"/>
      <c r="BO638" s="5"/>
      <c r="BP638" s="5"/>
      <c r="BQ638" s="5"/>
      <c r="BR638" s="5"/>
      <c r="BS638" s="133"/>
      <c r="BT638" s="147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  <c r="CJ638" s="5"/>
      <c r="CK638" s="5"/>
      <c r="CL638" s="5"/>
      <c r="CM638" s="5"/>
      <c r="CN638" s="5"/>
      <c r="CO638" s="5"/>
      <c r="CP638" s="5"/>
      <c r="CQ638" s="5"/>
      <c r="CR638" s="5"/>
      <c r="CS638" s="5"/>
      <c r="CT638" s="5"/>
      <c r="CU638" s="5"/>
      <c r="CV638" s="5"/>
      <c r="CW638" s="5"/>
      <c r="CX638" s="5"/>
      <c r="CY638" s="5"/>
      <c r="CZ638" s="5"/>
      <c r="DA638" s="5"/>
      <c r="DB638" s="5"/>
      <c r="DC638" s="5"/>
      <c r="DD638" s="5"/>
      <c r="DE638" s="5"/>
      <c r="DF638" s="5"/>
      <c r="DG638" s="5"/>
      <c r="DH638" s="5"/>
      <c r="DI638" s="5"/>
      <c r="DJ638" s="5"/>
      <c r="DK638" s="5"/>
      <c r="DL638" s="5"/>
      <c r="DM638" s="5"/>
      <c r="DN638" s="5"/>
      <c r="DO638" s="5"/>
      <c r="DP638" s="5"/>
      <c r="DQ638" s="5"/>
      <c r="DR638" s="5"/>
      <c r="DS638" s="5"/>
      <c r="DT638" s="5"/>
      <c r="DU638" s="5"/>
      <c r="DV638" s="5"/>
      <c r="DW638" s="5"/>
      <c r="DX638" s="5"/>
      <c r="DY638" s="5"/>
      <c r="DZ638" s="5"/>
      <c r="EA638" s="5"/>
      <c r="EB638" s="5"/>
      <c r="EC638" s="5"/>
      <c r="ED638" s="5"/>
      <c r="EE638" s="5"/>
      <c r="EF638" s="5"/>
      <c r="EG638" s="5"/>
      <c r="EH638" s="5"/>
      <c r="EI638" s="5"/>
      <c r="EJ638" s="5"/>
      <c r="EK638" s="5"/>
      <c r="EL638" s="5"/>
      <c r="EM638" s="5"/>
      <c r="EN638" s="5"/>
      <c r="EO638" s="5"/>
      <c r="EP638" s="5"/>
      <c r="EQ638" s="5"/>
      <c r="ER638" s="5"/>
      <c r="ES638" s="5"/>
    </row>
    <row r="639" spans="1:149" s="53" customFormat="1" hidden="1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148"/>
      <c r="N639" s="23"/>
      <c r="O639" s="23"/>
      <c r="P639" s="23"/>
      <c r="Q639" s="23"/>
      <c r="R639" s="23"/>
      <c r="S639" s="20"/>
      <c r="T639" s="41"/>
      <c r="U639" s="165"/>
      <c r="V639" s="20"/>
      <c r="W639" s="160"/>
      <c r="X639" s="20"/>
      <c r="Y639" s="160"/>
      <c r="Z639" s="40"/>
      <c r="AA639" s="131"/>
      <c r="AB639" s="131"/>
      <c r="AC639" s="20"/>
      <c r="AD639" s="40"/>
      <c r="AE639" s="40"/>
      <c r="AF639" s="40"/>
      <c r="AG639" s="40"/>
      <c r="AH639" s="40"/>
      <c r="AI639" s="137"/>
      <c r="AJ639" s="137"/>
      <c r="AK639" s="40"/>
      <c r="AL639" s="40"/>
      <c r="AM639" s="40"/>
      <c r="AN639" s="40"/>
      <c r="AO639" s="40"/>
      <c r="AP639" s="40"/>
      <c r="AQ639" s="40"/>
      <c r="AR639" s="57"/>
      <c r="AS639" s="132"/>
      <c r="AT639" s="40"/>
      <c r="AU639" s="40"/>
      <c r="AV639" s="131"/>
      <c r="AW639" s="132"/>
      <c r="AX639" s="40"/>
      <c r="AY639" s="132"/>
      <c r="AZ639" s="131"/>
      <c r="BA639" s="147"/>
      <c r="BB639" s="39"/>
      <c r="BC639" s="39"/>
      <c r="BD639" s="39"/>
      <c r="BE639" s="39"/>
      <c r="BF639" s="39"/>
      <c r="BG639" s="161"/>
      <c r="BH639" s="39"/>
      <c r="BI639" s="39"/>
      <c r="BJ639" s="39"/>
      <c r="BK639" s="39"/>
      <c r="BL639" s="147"/>
      <c r="BM639" s="133"/>
      <c r="BN639" s="147"/>
      <c r="BO639" s="39"/>
      <c r="BP639" s="39"/>
      <c r="BQ639" s="39"/>
      <c r="BR639" s="39"/>
      <c r="BS639" s="133"/>
      <c r="BT639" s="147"/>
      <c r="BU639" s="39"/>
      <c r="BV639" s="39"/>
      <c r="BW639" s="39"/>
      <c r="BX639" s="39"/>
      <c r="BY639" s="39"/>
      <c r="BZ639" s="39"/>
      <c r="CA639" s="39"/>
      <c r="CB639" s="39"/>
    </row>
    <row r="640" spans="1:149" s="24" customFormat="1" hidden="1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148"/>
      <c r="N640" s="23"/>
      <c r="O640" s="23"/>
      <c r="P640" s="23"/>
      <c r="Q640" s="23"/>
      <c r="R640" s="23"/>
      <c r="S640" s="20"/>
      <c r="T640" s="41"/>
      <c r="U640" s="165"/>
      <c r="V640" s="20"/>
      <c r="W640" s="160"/>
      <c r="X640" s="20"/>
      <c r="Y640" s="160"/>
      <c r="Z640" s="20"/>
      <c r="AA640" s="131"/>
      <c r="AB640" s="131"/>
      <c r="AC640" s="20"/>
      <c r="AD640" s="20"/>
      <c r="AE640" s="20"/>
      <c r="AF640" s="20"/>
      <c r="AG640" s="20"/>
      <c r="AH640" s="20"/>
      <c r="AI640" s="137"/>
      <c r="AJ640" s="137"/>
      <c r="AK640" s="20"/>
      <c r="AL640" s="20"/>
      <c r="AM640" s="20"/>
      <c r="AN640" s="20"/>
      <c r="AO640" s="41"/>
      <c r="AP640" s="20"/>
      <c r="AQ640" s="20"/>
      <c r="AR640" s="57"/>
      <c r="AS640" s="132"/>
      <c r="AT640" s="20"/>
      <c r="AU640" s="20"/>
      <c r="AV640" s="131"/>
      <c r="AW640" s="132"/>
      <c r="AX640" s="20"/>
      <c r="AY640" s="132"/>
      <c r="AZ640" s="131"/>
      <c r="BA640" s="147"/>
      <c r="BB640" s="5"/>
      <c r="BC640" s="5"/>
      <c r="BD640" s="5"/>
      <c r="BE640" s="5"/>
      <c r="BF640" s="5"/>
      <c r="BG640" s="161"/>
      <c r="BH640" s="5"/>
      <c r="BI640" s="5"/>
      <c r="BJ640" s="5"/>
      <c r="BK640" s="5"/>
      <c r="BL640" s="147"/>
      <c r="BM640" s="133"/>
      <c r="BN640" s="147"/>
      <c r="BO640" s="5"/>
      <c r="BP640" s="5"/>
      <c r="BQ640" s="5"/>
      <c r="BR640" s="5"/>
      <c r="BS640" s="133"/>
      <c r="BT640" s="147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5"/>
      <c r="CH640" s="5"/>
      <c r="CI640" s="5"/>
      <c r="CJ640" s="5"/>
      <c r="CK640" s="5"/>
      <c r="CL640" s="5"/>
      <c r="CM640" s="5"/>
      <c r="CN640" s="5"/>
      <c r="CO640" s="5"/>
      <c r="CP640" s="5"/>
      <c r="CQ640" s="5"/>
      <c r="CR640" s="5"/>
      <c r="CS640" s="5"/>
      <c r="CT640" s="5"/>
      <c r="CU640" s="5"/>
      <c r="CV640" s="5"/>
      <c r="CW640" s="5"/>
      <c r="CX640" s="5"/>
      <c r="CY640" s="5"/>
      <c r="CZ640" s="5"/>
      <c r="DA640" s="5"/>
      <c r="DB640" s="5"/>
      <c r="DC640" s="5"/>
      <c r="DD640" s="5"/>
      <c r="DE640" s="5"/>
      <c r="DF640" s="5"/>
      <c r="DG640" s="5"/>
      <c r="DH640" s="5"/>
      <c r="DI640" s="5"/>
      <c r="DJ640" s="5"/>
      <c r="DK640" s="5"/>
      <c r="DL640" s="5"/>
      <c r="DM640" s="5"/>
      <c r="DN640" s="5"/>
      <c r="DO640" s="5"/>
      <c r="DP640" s="5"/>
      <c r="DQ640" s="5"/>
      <c r="DR640" s="5"/>
      <c r="DS640" s="5"/>
      <c r="DT640" s="5"/>
      <c r="DU640" s="5"/>
      <c r="DV640" s="5"/>
      <c r="DW640" s="5"/>
      <c r="DX640" s="5"/>
      <c r="DY640" s="5"/>
      <c r="DZ640" s="5"/>
      <c r="EA640" s="5"/>
      <c r="EB640" s="5"/>
      <c r="EC640" s="5"/>
      <c r="ED640" s="5"/>
      <c r="EE640" s="5"/>
      <c r="EF640" s="5"/>
      <c r="EG640" s="5"/>
      <c r="EH640" s="5"/>
      <c r="EI640" s="5"/>
      <c r="EJ640" s="5"/>
      <c r="EK640" s="5"/>
      <c r="EL640" s="5"/>
      <c r="EM640" s="5"/>
      <c r="EN640" s="5"/>
      <c r="EO640" s="5"/>
      <c r="EP640" s="5"/>
      <c r="EQ640" s="5"/>
      <c r="ER640" s="5"/>
      <c r="ES640" s="5"/>
    </row>
    <row r="641" spans="1:149" s="24" customFormat="1" hidden="1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148"/>
      <c r="N641" s="23"/>
      <c r="O641" s="23"/>
      <c r="P641" s="23"/>
      <c r="Q641" s="23"/>
      <c r="R641" s="23"/>
      <c r="S641" s="20"/>
      <c r="T641" s="41"/>
      <c r="U641" s="165"/>
      <c r="V641" s="20"/>
      <c r="W641" s="160"/>
      <c r="X641" s="20"/>
      <c r="Y641" s="160"/>
      <c r="Z641" s="20"/>
      <c r="AA641" s="131"/>
      <c r="AB641" s="131"/>
      <c r="AC641" s="20"/>
      <c r="AD641" s="20"/>
      <c r="AE641" s="20"/>
      <c r="AF641" s="20"/>
      <c r="AG641" s="20"/>
      <c r="AH641" s="20"/>
      <c r="AI641" s="137"/>
      <c r="AJ641" s="137"/>
      <c r="AK641" s="20"/>
      <c r="AL641" s="20"/>
      <c r="AM641" s="20"/>
      <c r="AN641" s="20"/>
      <c r="AO641" s="41"/>
      <c r="AP641" s="20"/>
      <c r="AQ641" s="20"/>
      <c r="AR641" s="57"/>
      <c r="AS641" s="132"/>
      <c r="AT641" s="20"/>
      <c r="AU641" s="20"/>
      <c r="AV641" s="131"/>
      <c r="AW641" s="132"/>
      <c r="AX641" s="20"/>
      <c r="AY641" s="132"/>
      <c r="AZ641" s="131"/>
      <c r="BA641" s="147"/>
      <c r="BB641" s="5"/>
      <c r="BC641" s="5"/>
      <c r="BD641" s="5"/>
      <c r="BE641" s="5"/>
      <c r="BF641" s="5"/>
      <c r="BG641" s="161"/>
      <c r="BH641" s="5"/>
      <c r="BI641" s="5"/>
      <c r="BJ641" s="5"/>
      <c r="BK641" s="5"/>
      <c r="BL641" s="147"/>
      <c r="BM641" s="133"/>
      <c r="BN641" s="147"/>
      <c r="BO641" s="5"/>
      <c r="BP641" s="5"/>
      <c r="BQ641" s="5"/>
      <c r="BR641" s="5"/>
      <c r="BS641" s="133"/>
      <c r="BT641" s="147"/>
      <c r="BU641" s="5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5"/>
      <c r="CH641" s="5"/>
      <c r="CI641" s="5"/>
      <c r="CJ641" s="5"/>
      <c r="CK641" s="5"/>
      <c r="CL641" s="5"/>
      <c r="CM641" s="5"/>
      <c r="CN641" s="5"/>
      <c r="CO641" s="5"/>
      <c r="CP641" s="5"/>
      <c r="CQ641" s="5"/>
      <c r="CR641" s="5"/>
      <c r="CS641" s="5"/>
      <c r="CT641" s="5"/>
      <c r="CU641" s="5"/>
      <c r="CV641" s="5"/>
      <c r="CW641" s="5"/>
      <c r="CX641" s="5"/>
      <c r="CY641" s="5"/>
      <c r="CZ641" s="5"/>
      <c r="DA641" s="5"/>
      <c r="DB641" s="5"/>
      <c r="DC641" s="5"/>
      <c r="DD641" s="5"/>
      <c r="DE641" s="5"/>
      <c r="DF641" s="5"/>
      <c r="DG641" s="5"/>
      <c r="DH641" s="5"/>
      <c r="DI641" s="5"/>
      <c r="DJ641" s="5"/>
      <c r="DK641" s="5"/>
      <c r="DL641" s="5"/>
      <c r="DM641" s="5"/>
      <c r="DN641" s="5"/>
      <c r="DO641" s="5"/>
      <c r="DP641" s="5"/>
      <c r="DQ641" s="5"/>
      <c r="DR641" s="5"/>
      <c r="DS641" s="5"/>
      <c r="DT641" s="5"/>
      <c r="DU641" s="5"/>
      <c r="DV641" s="5"/>
      <c r="DW641" s="5"/>
      <c r="DX641" s="5"/>
      <c r="DY641" s="5"/>
      <c r="DZ641" s="5"/>
      <c r="EA641" s="5"/>
      <c r="EB641" s="5"/>
      <c r="EC641" s="5"/>
      <c r="ED641" s="5"/>
      <c r="EE641" s="5"/>
      <c r="EF641" s="5"/>
      <c r="EG641" s="5"/>
      <c r="EH641" s="5"/>
      <c r="EI641" s="5"/>
      <c r="EJ641" s="5"/>
      <c r="EK641" s="5"/>
      <c r="EL641" s="5"/>
      <c r="EM641" s="5"/>
      <c r="EN641" s="5"/>
      <c r="EO641" s="5"/>
      <c r="EP641" s="5"/>
      <c r="EQ641" s="5"/>
      <c r="ER641" s="5"/>
      <c r="ES641" s="5"/>
    </row>
    <row r="642" spans="1:149" s="24" customFormat="1" hidden="1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148"/>
      <c r="N642" s="23"/>
      <c r="O642" s="23"/>
      <c r="P642" s="23"/>
      <c r="Q642" s="23"/>
      <c r="R642" s="23"/>
      <c r="S642" s="20"/>
      <c r="T642" s="41"/>
      <c r="U642" s="165"/>
      <c r="V642" s="20"/>
      <c r="W642" s="160"/>
      <c r="X642" s="20"/>
      <c r="Y642" s="160"/>
      <c r="Z642" s="20"/>
      <c r="AA642" s="131"/>
      <c r="AB642" s="131"/>
      <c r="AC642" s="20"/>
      <c r="AD642" s="20"/>
      <c r="AE642" s="20"/>
      <c r="AF642" s="20"/>
      <c r="AG642" s="20"/>
      <c r="AH642" s="20"/>
      <c r="AI642" s="137"/>
      <c r="AJ642" s="137"/>
      <c r="AK642" s="20"/>
      <c r="AL642" s="20"/>
      <c r="AM642" s="20"/>
      <c r="AN642" s="20"/>
      <c r="AO642" s="41"/>
      <c r="AP642" s="20"/>
      <c r="AQ642" s="20"/>
      <c r="AR642" s="57"/>
      <c r="AS642" s="132"/>
      <c r="AT642" s="20"/>
      <c r="AU642" s="20"/>
      <c r="AV642" s="131"/>
      <c r="AW642" s="132"/>
      <c r="AX642" s="20"/>
      <c r="AY642" s="132"/>
      <c r="AZ642" s="131"/>
      <c r="BA642" s="147"/>
      <c r="BB642" s="5"/>
      <c r="BC642" s="5"/>
      <c r="BD642" s="5"/>
      <c r="BE642" s="5"/>
      <c r="BF642" s="5"/>
      <c r="BG642" s="161"/>
      <c r="BH642" s="5"/>
      <c r="BI642" s="5"/>
      <c r="BJ642" s="5"/>
      <c r="BK642" s="5"/>
      <c r="BL642" s="147"/>
      <c r="BM642" s="133"/>
      <c r="BN642" s="147"/>
      <c r="BO642" s="5"/>
      <c r="BP642" s="5"/>
      <c r="BQ642" s="5"/>
      <c r="BR642" s="5"/>
      <c r="BS642" s="133"/>
      <c r="BT642" s="147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  <c r="CM642" s="5"/>
      <c r="CN642" s="5"/>
      <c r="CO642" s="5"/>
      <c r="CP642" s="5"/>
      <c r="CQ642" s="5"/>
      <c r="CR642" s="5"/>
      <c r="CS642" s="5"/>
      <c r="CT642" s="5"/>
      <c r="CU642" s="5"/>
      <c r="CV642" s="5"/>
      <c r="CW642" s="5"/>
      <c r="CX642" s="5"/>
      <c r="CY642" s="5"/>
      <c r="CZ642" s="5"/>
      <c r="DA642" s="5"/>
      <c r="DB642" s="5"/>
      <c r="DC642" s="5"/>
      <c r="DD642" s="5"/>
      <c r="DE642" s="5"/>
      <c r="DF642" s="5"/>
      <c r="DG642" s="5"/>
      <c r="DH642" s="5"/>
      <c r="DI642" s="5"/>
      <c r="DJ642" s="5"/>
      <c r="DK642" s="5"/>
      <c r="DL642" s="5"/>
      <c r="DM642" s="5"/>
      <c r="DN642" s="5"/>
      <c r="DO642" s="5"/>
      <c r="DP642" s="5"/>
      <c r="DQ642" s="5"/>
      <c r="DR642" s="5"/>
      <c r="DS642" s="5"/>
      <c r="DT642" s="5"/>
      <c r="DU642" s="5"/>
      <c r="DV642" s="5"/>
      <c r="DW642" s="5"/>
      <c r="DX642" s="5"/>
      <c r="DY642" s="5"/>
      <c r="DZ642" s="5"/>
      <c r="EA642" s="5"/>
      <c r="EB642" s="5"/>
      <c r="EC642" s="5"/>
      <c r="ED642" s="5"/>
      <c r="EE642" s="5"/>
      <c r="EF642" s="5"/>
      <c r="EG642" s="5"/>
      <c r="EH642" s="5"/>
      <c r="EI642" s="5"/>
      <c r="EJ642" s="5"/>
      <c r="EK642" s="5"/>
      <c r="EL642" s="5"/>
      <c r="EM642" s="5"/>
      <c r="EN642" s="5"/>
      <c r="EO642" s="5"/>
      <c r="EP642" s="5"/>
      <c r="EQ642" s="5"/>
      <c r="ER642" s="5"/>
      <c r="ES642" s="5"/>
    </row>
    <row r="643" spans="1:149" s="24" customFormat="1" hidden="1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148"/>
      <c r="N643" s="23"/>
      <c r="O643" s="23"/>
      <c r="P643" s="23"/>
      <c r="Q643" s="23"/>
      <c r="R643" s="23"/>
      <c r="S643" s="20"/>
      <c r="T643" s="41"/>
      <c r="U643" s="165"/>
      <c r="V643" s="20"/>
      <c r="W643" s="160"/>
      <c r="X643" s="20"/>
      <c r="Y643" s="160"/>
      <c r="Z643" s="20"/>
      <c r="AA643" s="131"/>
      <c r="AB643" s="131"/>
      <c r="AC643" s="20"/>
      <c r="AD643" s="20"/>
      <c r="AE643" s="20"/>
      <c r="AF643" s="20"/>
      <c r="AG643" s="20"/>
      <c r="AH643" s="20"/>
      <c r="AI643" s="137"/>
      <c r="AJ643" s="137"/>
      <c r="AK643" s="20"/>
      <c r="AL643" s="20"/>
      <c r="AM643" s="20"/>
      <c r="AN643" s="20"/>
      <c r="AO643" s="20"/>
      <c r="AP643" s="20"/>
      <c r="AQ643" s="20"/>
      <c r="AR643" s="57"/>
      <c r="AS643" s="132"/>
      <c r="AT643" s="20"/>
      <c r="AU643" s="20"/>
      <c r="AV643" s="131"/>
      <c r="AW643" s="132"/>
      <c r="AX643" s="20"/>
      <c r="AY643" s="132"/>
      <c r="AZ643" s="131"/>
      <c r="BA643" s="147"/>
      <c r="BB643" s="5"/>
      <c r="BC643" s="5"/>
      <c r="BD643" s="5"/>
      <c r="BE643" s="5"/>
      <c r="BF643" s="5"/>
      <c r="BG643" s="161"/>
      <c r="BH643" s="5"/>
      <c r="BI643" s="5"/>
      <c r="BJ643" s="5"/>
      <c r="BK643" s="5"/>
      <c r="BL643" s="147"/>
      <c r="BM643" s="133"/>
      <c r="BN643" s="147"/>
      <c r="BO643" s="5"/>
      <c r="BP643" s="5"/>
      <c r="BQ643" s="5"/>
      <c r="BR643" s="5"/>
      <c r="BS643" s="133"/>
      <c r="BT643" s="147"/>
      <c r="BU643" s="5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5"/>
      <c r="CH643" s="5"/>
      <c r="CI643" s="5"/>
      <c r="CJ643" s="5"/>
      <c r="CK643" s="5"/>
      <c r="CL643" s="5"/>
      <c r="CM643" s="5"/>
      <c r="CN643" s="5"/>
      <c r="CO643" s="5"/>
      <c r="CP643" s="5"/>
      <c r="CQ643" s="5"/>
      <c r="CR643" s="5"/>
      <c r="CS643" s="5"/>
      <c r="CT643" s="5"/>
      <c r="CU643" s="5"/>
      <c r="CV643" s="5"/>
      <c r="CW643" s="5"/>
      <c r="CX643" s="5"/>
      <c r="CY643" s="5"/>
      <c r="CZ643" s="5"/>
      <c r="DA643" s="5"/>
      <c r="DB643" s="5"/>
      <c r="DC643" s="5"/>
      <c r="DD643" s="5"/>
      <c r="DE643" s="5"/>
      <c r="DF643" s="5"/>
      <c r="DG643" s="5"/>
      <c r="DH643" s="5"/>
      <c r="DI643" s="5"/>
      <c r="DJ643" s="5"/>
      <c r="DK643" s="5"/>
      <c r="DL643" s="5"/>
      <c r="DM643" s="5"/>
      <c r="DN643" s="5"/>
      <c r="DO643" s="5"/>
      <c r="DP643" s="5"/>
      <c r="DQ643" s="5"/>
      <c r="DR643" s="5"/>
      <c r="DS643" s="5"/>
      <c r="DT643" s="5"/>
      <c r="DU643" s="5"/>
      <c r="DV643" s="5"/>
      <c r="DW643" s="5"/>
      <c r="DX643" s="5"/>
      <c r="DY643" s="5"/>
      <c r="DZ643" s="5"/>
      <c r="EA643" s="5"/>
      <c r="EB643" s="5"/>
      <c r="EC643" s="5"/>
      <c r="ED643" s="5"/>
      <c r="EE643" s="5"/>
      <c r="EF643" s="5"/>
      <c r="EG643" s="5"/>
      <c r="EH643" s="5"/>
      <c r="EI643" s="5"/>
      <c r="EJ643" s="5"/>
      <c r="EK643" s="5"/>
      <c r="EL643" s="5"/>
      <c r="EM643" s="5"/>
      <c r="EN643" s="5"/>
      <c r="EO643" s="5"/>
      <c r="EP643" s="5"/>
      <c r="EQ643" s="5"/>
      <c r="ER643" s="5"/>
      <c r="ES643" s="5"/>
    </row>
    <row r="644" spans="1:149" s="123" customFormat="1" hidden="1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148"/>
      <c r="N644" s="23"/>
      <c r="O644" s="23"/>
      <c r="P644" s="23"/>
      <c r="Q644" s="23"/>
      <c r="R644" s="23"/>
      <c r="S644" s="20"/>
      <c r="T644" s="41"/>
      <c r="U644" s="165"/>
      <c r="V644" s="20"/>
      <c r="W644" s="160"/>
      <c r="X644" s="20"/>
      <c r="Y644" s="160"/>
      <c r="Z644" s="20"/>
      <c r="AA644" s="131"/>
      <c r="AB644" s="131"/>
      <c r="AC644" s="122"/>
      <c r="AD644" s="20"/>
      <c r="AE644" s="122"/>
      <c r="AF644" s="122"/>
      <c r="AG644" s="122"/>
      <c r="AH644" s="122"/>
      <c r="AI644" s="137"/>
      <c r="AJ644" s="137"/>
      <c r="AK644" s="122"/>
      <c r="AL644" s="122"/>
      <c r="AM644" s="122"/>
      <c r="AN644" s="122"/>
      <c r="AO644" s="122"/>
      <c r="AP644" s="122"/>
      <c r="AQ644" s="122"/>
      <c r="AR644" s="57"/>
      <c r="AS644" s="132"/>
      <c r="AT644" s="122"/>
      <c r="AU644" s="122"/>
      <c r="AV644" s="131"/>
      <c r="AW644" s="132"/>
      <c r="AX644" s="122"/>
      <c r="AY644" s="132"/>
      <c r="AZ644" s="131"/>
      <c r="BA644" s="147"/>
      <c r="BG644" s="161"/>
      <c r="BL644" s="147"/>
      <c r="BM644" s="133"/>
      <c r="BN644" s="147"/>
      <c r="BS644" s="133"/>
      <c r="BT644" s="147"/>
    </row>
    <row r="645" spans="1:149" s="24" customFormat="1" hidden="1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148"/>
      <c r="N645" s="23"/>
      <c r="O645" s="23"/>
      <c r="P645" s="23"/>
      <c r="Q645" s="23"/>
      <c r="R645" s="23"/>
      <c r="S645" s="20"/>
      <c r="T645" s="41"/>
      <c r="U645" s="165"/>
      <c r="V645" s="20"/>
      <c r="W645" s="160"/>
      <c r="X645" s="20"/>
      <c r="Y645" s="160"/>
      <c r="Z645" s="20"/>
      <c r="AA645" s="131"/>
      <c r="AB645" s="131"/>
      <c r="AC645" s="20"/>
      <c r="AD645" s="20"/>
      <c r="AE645" s="20"/>
      <c r="AF645" s="20"/>
      <c r="AG645" s="20"/>
      <c r="AH645" s="20"/>
      <c r="AI645" s="137"/>
      <c r="AJ645" s="137"/>
      <c r="AK645" s="20"/>
      <c r="AL645" s="20"/>
      <c r="AM645" s="20"/>
      <c r="AN645" s="20"/>
      <c r="AO645" s="20"/>
      <c r="AP645" s="20"/>
      <c r="AQ645" s="20"/>
      <c r="AR645" s="57"/>
      <c r="AS645" s="132"/>
      <c r="AT645" s="20"/>
      <c r="AU645" s="20"/>
      <c r="AV645" s="131"/>
      <c r="AW645" s="132"/>
      <c r="AX645" s="20"/>
      <c r="AY645" s="132"/>
      <c r="AZ645" s="131"/>
      <c r="BA645" s="147"/>
      <c r="BB645" s="5"/>
      <c r="BC645" s="5"/>
      <c r="BD645" s="5"/>
      <c r="BE645" s="5"/>
      <c r="BF645" s="5"/>
      <c r="BG645" s="161"/>
      <c r="BH645" s="5"/>
      <c r="BI645" s="5"/>
      <c r="BJ645" s="5"/>
      <c r="BK645" s="5"/>
      <c r="BL645" s="147"/>
      <c r="BM645" s="133"/>
      <c r="BN645" s="147"/>
      <c r="BO645" s="5"/>
      <c r="BP645" s="5"/>
      <c r="BQ645" s="5"/>
      <c r="BR645" s="5"/>
      <c r="BS645" s="133"/>
      <c r="BT645" s="147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  <c r="CM645" s="5"/>
      <c r="CN645" s="5"/>
      <c r="CO645" s="5"/>
      <c r="CP645" s="5"/>
      <c r="CQ645" s="5"/>
      <c r="CR645" s="5"/>
      <c r="CS645" s="5"/>
      <c r="CT645" s="5"/>
      <c r="CU645" s="5"/>
      <c r="CV645" s="5"/>
      <c r="CW645" s="5"/>
      <c r="CX645" s="5"/>
      <c r="CY645" s="5"/>
      <c r="CZ645" s="5"/>
      <c r="DA645" s="5"/>
      <c r="DB645" s="5"/>
      <c r="DC645" s="5"/>
      <c r="DD645" s="5"/>
      <c r="DE645" s="5"/>
      <c r="DF645" s="5"/>
      <c r="DG645" s="5"/>
      <c r="DH645" s="5"/>
      <c r="DI645" s="5"/>
      <c r="DJ645" s="5"/>
      <c r="DK645" s="5"/>
      <c r="DL645" s="5"/>
      <c r="DM645" s="5"/>
      <c r="DN645" s="5"/>
      <c r="DO645" s="5"/>
      <c r="DP645" s="5"/>
      <c r="DQ645" s="5"/>
      <c r="DR645" s="5"/>
      <c r="DS645" s="5"/>
      <c r="DT645" s="5"/>
      <c r="DU645" s="5"/>
      <c r="DV645" s="5"/>
      <c r="DW645" s="5"/>
      <c r="DX645" s="5"/>
      <c r="DY645" s="5"/>
      <c r="DZ645" s="5"/>
      <c r="EA645" s="5"/>
      <c r="EB645" s="5"/>
      <c r="EC645" s="5"/>
      <c r="ED645" s="5"/>
      <c r="EE645" s="5"/>
      <c r="EF645" s="5"/>
      <c r="EG645" s="5"/>
      <c r="EH645" s="5"/>
      <c r="EI645" s="5"/>
      <c r="EJ645" s="5"/>
      <c r="EK645" s="5"/>
      <c r="EL645" s="5"/>
      <c r="EM645" s="5"/>
      <c r="EN645" s="5"/>
      <c r="EO645" s="5"/>
      <c r="EP645" s="5"/>
      <c r="EQ645" s="5"/>
      <c r="ER645" s="5"/>
      <c r="ES645" s="5"/>
    </row>
    <row r="646" spans="1:149" s="24" customFormat="1" hidden="1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148"/>
      <c r="N646" s="23"/>
      <c r="O646" s="23"/>
      <c r="P646" s="23"/>
      <c r="Q646" s="23"/>
      <c r="R646" s="23"/>
      <c r="S646" s="20"/>
      <c r="T646" s="41"/>
      <c r="U646" s="165"/>
      <c r="V646" s="20"/>
      <c r="W646" s="160"/>
      <c r="X646" s="20"/>
      <c r="Y646" s="160"/>
      <c r="Z646" s="20"/>
      <c r="AA646" s="131"/>
      <c r="AB646" s="131"/>
      <c r="AC646" s="20"/>
      <c r="AD646" s="20"/>
      <c r="AE646" s="20"/>
      <c r="AF646" s="20"/>
      <c r="AG646" s="20"/>
      <c r="AH646" s="20"/>
      <c r="AI646" s="137"/>
      <c r="AJ646" s="137"/>
      <c r="AK646" s="20"/>
      <c r="AL646" s="20"/>
      <c r="AM646" s="20"/>
      <c r="AN646" s="20"/>
      <c r="AO646" s="20"/>
      <c r="AP646" s="20"/>
      <c r="AQ646" s="20"/>
      <c r="AR646" s="57"/>
      <c r="AS646" s="132"/>
      <c r="AT646" s="20"/>
      <c r="AU646" s="20"/>
      <c r="AV646" s="131"/>
      <c r="AW646" s="132"/>
      <c r="AX646" s="20"/>
      <c r="AY646" s="132"/>
      <c r="AZ646" s="131"/>
      <c r="BA646" s="147"/>
      <c r="BB646" s="5"/>
      <c r="BC646" s="5"/>
      <c r="BD646" s="5"/>
      <c r="BE646" s="5"/>
      <c r="BF646" s="5"/>
      <c r="BG646" s="161"/>
      <c r="BH646" s="5"/>
      <c r="BI646" s="5"/>
      <c r="BJ646" s="5"/>
      <c r="BK646" s="5"/>
      <c r="BL646" s="147"/>
      <c r="BM646" s="133"/>
      <c r="BN646" s="147"/>
      <c r="BO646" s="5"/>
      <c r="BP646" s="5"/>
      <c r="BQ646" s="5"/>
      <c r="BR646" s="5"/>
      <c r="BS646" s="133"/>
      <c r="BT646" s="147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5"/>
      <c r="CH646" s="5"/>
      <c r="CI646" s="5"/>
      <c r="CJ646" s="5"/>
      <c r="CK646" s="5"/>
      <c r="CL646" s="5"/>
      <c r="CM646" s="5"/>
      <c r="CN646" s="5"/>
      <c r="CO646" s="5"/>
      <c r="CP646" s="5"/>
      <c r="CQ646" s="5"/>
      <c r="CR646" s="5"/>
      <c r="CS646" s="5"/>
      <c r="CT646" s="5"/>
      <c r="CU646" s="5"/>
      <c r="CV646" s="5"/>
      <c r="CW646" s="5"/>
      <c r="CX646" s="5"/>
      <c r="CY646" s="5"/>
      <c r="CZ646" s="5"/>
      <c r="DA646" s="5"/>
      <c r="DB646" s="5"/>
      <c r="DC646" s="5"/>
      <c r="DD646" s="5"/>
      <c r="DE646" s="5"/>
      <c r="DF646" s="5"/>
      <c r="DG646" s="5"/>
      <c r="DH646" s="5"/>
      <c r="DI646" s="5"/>
      <c r="DJ646" s="5"/>
      <c r="DK646" s="5"/>
      <c r="DL646" s="5"/>
      <c r="DM646" s="5"/>
      <c r="DN646" s="5"/>
      <c r="DO646" s="5"/>
      <c r="DP646" s="5"/>
      <c r="DQ646" s="5"/>
      <c r="DR646" s="5"/>
      <c r="DS646" s="5"/>
      <c r="DT646" s="5"/>
      <c r="DU646" s="5"/>
      <c r="DV646" s="5"/>
      <c r="DW646" s="5"/>
      <c r="DX646" s="5"/>
      <c r="DY646" s="5"/>
      <c r="DZ646" s="5"/>
      <c r="EA646" s="5"/>
      <c r="EB646" s="5"/>
      <c r="EC646" s="5"/>
      <c r="ED646" s="5"/>
      <c r="EE646" s="5"/>
      <c r="EF646" s="5"/>
      <c r="EG646" s="5"/>
      <c r="EH646" s="5"/>
      <c r="EI646" s="5"/>
      <c r="EJ646" s="5"/>
      <c r="EK646" s="5"/>
      <c r="EL646" s="5"/>
      <c r="EM646" s="5"/>
      <c r="EN646" s="5"/>
      <c r="EO646" s="5"/>
      <c r="EP646" s="5"/>
      <c r="EQ646" s="5"/>
      <c r="ER646" s="5"/>
      <c r="ES646" s="5"/>
    </row>
    <row r="647" spans="1:149" s="45" customFormat="1" hidden="1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148"/>
      <c r="N647" s="23"/>
      <c r="O647" s="23"/>
      <c r="P647" s="23"/>
      <c r="Q647" s="23"/>
      <c r="R647" s="23"/>
      <c r="S647" s="20"/>
      <c r="T647" s="41"/>
      <c r="U647" s="165"/>
      <c r="V647" s="20"/>
      <c r="W647" s="160"/>
      <c r="X647" s="20"/>
      <c r="Y647" s="160"/>
      <c r="Z647" s="20"/>
      <c r="AA647" s="131"/>
      <c r="AB647" s="131"/>
      <c r="AC647" s="20"/>
      <c r="AD647" s="20"/>
      <c r="AE647" s="20"/>
      <c r="AF647" s="20"/>
      <c r="AG647" s="20"/>
      <c r="AH647" s="20"/>
      <c r="AI647" s="137"/>
      <c r="AJ647" s="137"/>
      <c r="AK647" s="20"/>
      <c r="AL647" s="20"/>
      <c r="AM647" s="20"/>
      <c r="AN647" s="20"/>
      <c r="AO647" s="20"/>
      <c r="AP647" s="20"/>
      <c r="AQ647" s="20"/>
      <c r="AR647" s="57"/>
      <c r="AS647" s="132"/>
      <c r="AT647" s="20"/>
      <c r="AU647" s="20"/>
      <c r="AV647" s="131"/>
      <c r="AW647" s="132"/>
      <c r="AX647" s="20"/>
      <c r="AY647" s="132"/>
      <c r="AZ647" s="131"/>
      <c r="BA647" s="147"/>
      <c r="BB647" s="5"/>
      <c r="BC647" s="5"/>
      <c r="BD647" s="5"/>
      <c r="BE647" s="5"/>
      <c r="BF647" s="5"/>
      <c r="BG647" s="161"/>
      <c r="BH647" s="5"/>
      <c r="BI647" s="5"/>
      <c r="BJ647" s="5"/>
      <c r="BK647" s="5"/>
      <c r="BL647" s="147"/>
      <c r="BM647" s="133"/>
      <c r="BN647" s="147"/>
      <c r="BO647" s="5"/>
      <c r="BP647" s="5"/>
      <c r="BQ647" s="5"/>
      <c r="BR647" s="5"/>
      <c r="BS647" s="133"/>
      <c r="BT647" s="147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</row>
    <row r="648" spans="1:149" s="24" customFormat="1" hidden="1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148"/>
      <c r="N648" s="23"/>
      <c r="O648" s="23"/>
      <c r="P648" s="23"/>
      <c r="Q648" s="23"/>
      <c r="R648" s="23"/>
      <c r="S648" s="20"/>
      <c r="T648" s="41"/>
      <c r="U648" s="165"/>
      <c r="V648" s="20"/>
      <c r="W648" s="160"/>
      <c r="X648" s="20"/>
      <c r="Y648" s="160"/>
      <c r="Z648" s="20"/>
      <c r="AA648" s="131"/>
      <c r="AB648" s="131"/>
      <c r="AC648" s="20"/>
      <c r="AD648" s="20"/>
      <c r="AE648" s="20"/>
      <c r="AF648" s="20"/>
      <c r="AG648" s="20"/>
      <c r="AH648" s="20"/>
      <c r="AI648" s="137"/>
      <c r="AJ648" s="137"/>
      <c r="AK648" s="20"/>
      <c r="AL648" s="20"/>
      <c r="AM648" s="20"/>
      <c r="AN648" s="20"/>
      <c r="AO648" s="20"/>
      <c r="AP648" s="20"/>
      <c r="AQ648" s="20"/>
      <c r="AR648" s="57"/>
      <c r="AS648" s="132"/>
      <c r="AT648" s="20"/>
      <c r="AU648" s="20"/>
      <c r="AV648" s="131"/>
      <c r="AW648" s="132"/>
      <c r="AX648" s="20"/>
      <c r="AY648" s="132"/>
      <c r="AZ648" s="131"/>
      <c r="BA648" s="147"/>
      <c r="BB648" s="5"/>
      <c r="BC648" s="5"/>
      <c r="BD648" s="5"/>
      <c r="BE648" s="5"/>
      <c r="BF648" s="5"/>
      <c r="BG648" s="161"/>
      <c r="BH648" s="5"/>
      <c r="BI648" s="5"/>
      <c r="BJ648" s="5"/>
      <c r="BK648" s="5"/>
      <c r="BL648" s="147"/>
      <c r="BM648" s="133"/>
      <c r="BN648" s="147"/>
      <c r="BO648" s="5"/>
      <c r="BP648" s="5"/>
      <c r="BQ648" s="5"/>
      <c r="BR648" s="5"/>
      <c r="BS648" s="133"/>
      <c r="BT648" s="147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5"/>
      <c r="CH648" s="5"/>
      <c r="CI648" s="5"/>
      <c r="CJ648" s="5"/>
      <c r="CK648" s="5"/>
      <c r="CL648" s="5"/>
      <c r="CM648" s="5"/>
      <c r="CN648" s="5"/>
      <c r="CO648" s="5"/>
      <c r="CP648" s="5"/>
      <c r="CQ648" s="5"/>
      <c r="CR648" s="5"/>
      <c r="CS648" s="5"/>
      <c r="CT648" s="5"/>
      <c r="CU648" s="5"/>
      <c r="CV648" s="5"/>
      <c r="CW648" s="5"/>
      <c r="CX648" s="5"/>
      <c r="CY648" s="5"/>
      <c r="CZ648" s="5"/>
      <c r="DA648" s="5"/>
      <c r="DB648" s="5"/>
      <c r="DC648" s="5"/>
      <c r="DD648" s="5"/>
      <c r="DE648" s="5"/>
      <c r="DF648" s="5"/>
      <c r="DG648" s="5"/>
      <c r="DH648" s="5"/>
      <c r="DI648" s="5"/>
      <c r="DJ648" s="5"/>
      <c r="DK648" s="5"/>
      <c r="DL648" s="5"/>
      <c r="DM648" s="5"/>
      <c r="DN648" s="5"/>
      <c r="DO648" s="5"/>
      <c r="DP648" s="5"/>
      <c r="DQ648" s="5"/>
      <c r="DR648" s="5"/>
      <c r="DS648" s="5"/>
      <c r="DT648" s="5"/>
      <c r="DU648" s="5"/>
      <c r="DV648" s="5"/>
      <c r="DW648" s="5"/>
      <c r="DX648" s="5"/>
      <c r="DY648" s="5"/>
      <c r="DZ648" s="5"/>
      <c r="EA648" s="5"/>
      <c r="EB648" s="5"/>
      <c r="EC648" s="5"/>
      <c r="ED648" s="5"/>
      <c r="EE648" s="5"/>
      <c r="EF648" s="5"/>
      <c r="EG648" s="5"/>
      <c r="EH648" s="5"/>
      <c r="EI648" s="5"/>
      <c r="EJ648" s="5"/>
      <c r="EK648" s="5"/>
      <c r="EL648" s="5"/>
      <c r="EM648" s="5"/>
      <c r="EN648" s="5"/>
      <c r="EO648" s="5"/>
      <c r="EP648" s="5"/>
      <c r="EQ648" s="5"/>
      <c r="ER648" s="5"/>
      <c r="ES648" s="5"/>
    </row>
    <row r="649" spans="1:149" s="24" customFormat="1" hidden="1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148"/>
      <c r="N649" s="23"/>
      <c r="O649" s="23"/>
      <c r="P649" s="23"/>
      <c r="Q649" s="23"/>
      <c r="R649" s="23"/>
      <c r="S649" s="20"/>
      <c r="T649" s="41"/>
      <c r="U649" s="165"/>
      <c r="V649" s="20"/>
      <c r="W649" s="160"/>
      <c r="X649" s="20"/>
      <c r="Y649" s="160"/>
      <c r="Z649" s="20"/>
      <c r="AA649" s="131"/>
      <c r="AB649" s="131"/>
      <c r="AC649" s="20"/>
      <c r="AD649" s="20"/>
      <c r="AE649" s="20"/>
      <c r="AF649" s="20"/>
      <c r="AG649" s="20"/>
      <c r="AH649" s="20"/>
      <c r="AI649" s="137"/>
      <c r="AJ649" s="137"/>
      <c r="AK649" s="20"/>
      <c r="AL649" s="20"/>
      <c r="AM649" s="20"/>
      <c r="AN649" s="20"/>
      <c r="AO649" s="41"/>
      <c r="AP649" s="20"/>
      <c r="AQ649" s="20"/>
      <c r="AR649" s="57"/>
      <c r="AS649" s="132"/>
      <c r="AT649" s="20"/>
      <c r="AU649" s="20"/>
      <c r="AV649" s="131"/>
      <c r="AW649" s="132"/>
      <c r="AX649" s="20"/>
      <c r="AY649" s="132"/>
      <c r="AZ649" s="131"/>
      <c r="BA649" s="147"/>
      <c r="BB649" s="5"/>
      <c r="BC649" s="5"/>
      <c r="BD649" s="5"/>
      <c r="BE649" s="5"/>
      <c r="BF649" s="5"/>
      <c r="BG649" s="161"/>
      <c r="BH649" s="5"/>
      <c r="BI649" s="5"/>
      <c r="BJ649" s="5"/>
      <c r="BK649" s="5"/>
      <c r="BL649" s="147"/>
      <c r="BM649" s="133"/>
      <c r="BN649" s="147"/>
      <c r="BO649" s="5"/>
      <c r="BP649" s="5"/>
      <c r="BQ649" s="5"/>
      <c r="BR649" s="5"/>
      <c r="BS649" s="133"/>
      <c r="BT649" s="147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5"/>
      <c r="CH649" s="5"/>
      <c r="CI649" s="5"/>
      <c r="CJ649" s="5"/>
      <c r="CK649" s="5"/>
      <c r="CL649" s="5"/>
      <c r="CM649" s="5"/>
      <c r="CN649" s="5"/>
      <c r="CO649" s="5"/>
      <c r="CP649" s="5"/>
      <c r="CQ649" s="5"/>
      <c r="CR649" s="5"/>
      <c r="CS649" s="5"/>
      <c r="CT649" s="5"/>
      <c r="CU649" s="5"/>
      <c r="CV649" s="5"/>
      <c r="CW649" s="5"/>
      <c r="CX649" s="5"/>
      <c r="CY649" s="5"/>
      <c r="CZ649" s="5"/>
      <c r="DA649" s="5"/>
      <c r="DB649" s="5"/>
      <c r="DC649" s="5"/>
      <c r="DD649" s="5"/>
      <c r="DE649" s="5"/>
      <c r="DF649" s="5"/>
      <c r="DG649" s="5"/>
      <c r="DH649" s="5"/>
      <c r="DI649" s="5"/>
      <c r="DJ649" s="5"/>
      <c r="DK649" s="5"/>
      <c r="DL649" s="5"/>
      <c r="DM649" s="5"/>
      <c r="DN649" s="5"/>
      <c r="DO649" s="5"/>
      <c r="DP649" s="5"/>
      <c r="DQ649" s="5"/>
      <c r="DR649" s="5"/>
      <c r="DS649" s="5"/>
      <c r="DT649" s="5"/>
      <c r="DU649" s="5"/>
      <c r="DV649" s="5"/>
      <c r="DW649" s="5"/>
      <c r="DX649" s="5"/>
      <c r="DY649" s="5"/>
      <c r="DZ649" s="5"/>
      <c r="EA649" s="5"/>
      <c r="EB649" s="5"/>
      <c r="EC649" s="5"/>
      <c r="ED649" s="5"/>
      <c r="EE649" s="5"/>
      <c r="EF649" s="5"/>
      <c r="EG649" s="5"/>
      <c r="EH649" s="5"/>
      <c r="EI649" s="5"/>
      <c r="EJ649" s="5"/>
      <c r="EK649" s="5"/>
      <c r="EL649" s="5"/>
      <c r="EM649" s="5"/>
      <c r="EN649" s="5"/>
      <c r="EO649" s="5"/>
      <c r="EP649" s="5"/>
      <c r="EQ649" s="5"/>
      <c r="ER649" s="5"/>
      <c r="ES649" s="5"/>
    </row>
    <row r="650" spans="1:149" s="24" customFormat="1" ht="15" hidden="1" customHeight="1" x14ac:dyDescent="0.25">
      <c r="A650" s="23"/>
      <c r="B650" s="164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148"/>
      <c r="N650" s="23"/>
      <c r="O650" s="23"/>
      <c r="P650" s="23"/>
      <c r="Q650" s="23"/>
      <c r="R650" s="23"/>
      <c r="S650" s="20"/>
      <c r="T650" s="41"/>
      <c r="U650" s="165"/>
      <c r="V650" s="20"/>
      <c r="W650" s="160"/>
      <c r="X650" s="20"/>
      <c r="Y650" s="160"/>
      <c r="Z650" s="20"/>
      <c r="AA650" s="131"/>
      <c r="AB650" s="131"/>
      <c r="AC650" s="20"/>
      <c r="AD650" s="20"/>
      <c r="AE650" s="20"/>
      <c r="AF650" s="20"/>
      <c r="AG650" s="20"/>
      <c r="AH650" s="20"/>
      <c r="AI650" s="137"/>
      <c r="AJ650" s="137"/>
      <c r="AK650" s="20"/>
      <c r="AL650" s="20"/>
      <c r="AM650" s="20"/>
      <c r="AN650" s="20"/>
      <c r="AO650" s="41"/>
      <c r="AP650" s="20"/>
      <c r="AQ650" s="20"/>
      <c r="AR650" s="57"/>
      <c r="AS650" s="132"/>
      <c r="AT650" s="20"/>
      <c r="AU650" s="20"/>
      <c r="AV650" s="131"/>
      <c r="AW650" s="132"/>
      <c r="AX650" s="20"/>
      <c r="AY650" s="132"/>
      <c r="AZ650" s="131"/>
      <c r="BA650" s="147"/>
      <c r="BB650" s="5"/>
      <c r="BC650" s="5"/>
      <c r="BD650" s="5"/>
      <c r="BE650" s="5"/>
      <c r="BF650" s="5"/>
      <c r="BG650" s="161"/>
      <c r="BH650" s="5"/>
      <c r="BI650" s="5"/>
      <c r="BJ650" s="5"/>
      <c r="BK650" s="5"/>
      <c r="BL650" s="147"/>
      <c r="BM650" s="133"/>
      <c r="BN650" s="147"/>
      <c r="BO650" s="5"/>
      <c r="BP650" s="5"/>
      <c r="BQ650" s="5"/>
      <c r="BR650" s="5"/>
      <c r="BS650" s="133"/>
      <c r="BT650" s="147"/>
      <c r="BU650" s="5"/>
      <c r="BV650" s="5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5"/>
      <c r="CH650" s="5"/>
      <c r="CI650" s="5"/>
      <c r="CJ650" s="5"/>
      <c r="CK650" s="5"/>
      <c r="CL650" s="5"/>
      <c r="CM650" s="5"/>
      <c r="CN650" s="5"/>
      <c r="CO650" s="5"/>
      <c r="CP650" s="5"/>
      <c r="CQ650" s="5"/>
      <c r="CR650" s="5"/>
      <c r="CS650" s="5"/>
      <c r="CT650" s="5"/>
      <c r="CU650" s="5"/>
      <c r="CV650" s="5"/>
      <c r="CW650" s="5"/>
      <c r="CX650" s="5"/>
      <c r="CY650" s="5"/>
      <c r="CZ650" s="5"/>
      <c r="DA650" s="5"/>
      <c r="DB650" s="5"/>
      <c r="DC650" s="5"/>
      <c r="DD650" s="5"/>
      <c r="DE650" s="5"/>
      <c r="DF650" s="5"/>
      <c r="DG650" s="5"/>
      <c r="DH650" s="5"/>
      <c r="DI650" s="5"/>
      <c r="DJ650" s="5"/>
      <c r="DK650" s="5"/>
      <c r="DL650" s="5"/>
      <c r="DM650" s="5"/>
      <c r="DN650" s="5"/>
      <c r="DO650" s="5"/>
      <c r="DP650" s="5"/>
      <c r="DQ650" s="5"/>
      <c r="DR650" s="5"/>
      <c r="DS650" s="5"/>
      <c r="DT650" s="5"/>
      <c r="DU650" s="5"/>
      <c r="DV650" s="5"/>
      <c r="DW650" s="5"/>
      <c r="DX650" s="5"/>
      <c r="DY650" s="5"/>
      <c r="DZ650" s="5"/>
      <c r="EA650" s="5"/>
      <c r="EB650" s="5"/>
      <c r="EC650" s="5"/>
      <c r="ED650" s="5"/>
      <c r="EE650" s="5"/>
      <c r="EF650" s="5"/>
      <c r="EG650" s="5"/>
      <c r="EH650" s="5"/>
      <c r="EI650" s="5"/>
      <c r="EJ650" s="5"/>
      <c r="EK650" s="5"/>
      <c r="EL650" s="5"/>
      <c r="EM650" s="5"/>
      <c r="EN650" s="5"/>
      <c r="EO650" s="5"/>
      <c r="EP650" s="5"/>
      <c r="EQ650" s="5"/>
      <c r="ER650" s="5"/>
      <c r="ES650" s="5"/>
    </row>
    <row r="651" spans="1:149" s="24" customFormat="1" ht="15" hidden="1" customHeight="1" x14ac:dyDescent="0.25">
      <c r="A651" s="23"/>
      <c r="B651" s="164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148"/>
      <c r="N651" s="23"/>
      <c r="O651" s="23"/>
      <c r="P651" s="23"/>
      <c r="Q651" s="23"/>
      <c r="R651" s="23"/>
      <c r="S651" s="20"/>
      <c r="T651" s="41"/>
      <c r="U651" s="165"/>
      <c r="V651" s="20"/>
      <c r="W651" s="160"/>
      <c r="X651" s="20"/>
      <c r="Y651" s="160"/>
      <c r="Z651" s="20"/>
      <c r="AA651" s="131"/>
      <c r="AB651" s="131"/>
      <c r="AC651" s="20"/>
      <c r="AD651" s="20"/>
      <c r="AE651" s="20"/>
      <c r="AF651" s="20"/>
      <c r="AG651" s="20"/>
      <c r="AH651" s="20"/>
      <c r="AI651" s="137"/>
      <c r="AJ651" s="137"/>
      <c r="AK651" s="20"/>
      <c r="AL651" s="20"/>
      <c r="AM651" s="20"/>
      <c r="AN651" s="20"/>
      <c r="AO651" s="41"/>
      <c r="AP651" s="20"/>
      <c r="AQ651" s="20"/>
      <c r="AR651" s="57"/>
      <c r="AS651" s="132"/>
      <c r="AT651" s="20"/>
      <c r="AU651" s="20"/>
      <c r="AV651" s="131"/>
      <c r="AW651" s="132"/>
      <c r="AX651" s="20"/>
      <c r="AY651" s="132"/>
      <c r="AZ651" s="131"/>
      <c r="BA651" s="147"/>
      <c r="BB651" s="5"/>
      <c r="BC651" s="5"/>
      <c r="BD651" s="5"/>
      <c r="BE651" s="5"/>
      <c r="BF651" s="5"/>
      <c r="BG651" s="161"/>
      <c r="BH651" s="5"/>
      <c r="BI651" s="5"/>
      <c r="BJ651" s="5"/>
      <c r="BK651" s="5"/>
      <c r="BL651" s="147"/>
      <c r="BM651" s="133"/>
      <c r="BN651" s="147"/>
      <c r="BO651" s="5"/>
      <c r="BP651" s="5"/>
      <c r="BQ651" s="5"/>
      <c r="BR651" s="5"/>
      <c r="BS651" s="133"/>
      <c r="BT651" s="147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  <c r="CH651" s="5"/>
      <c r="CI651" s="5"/>
      <c r="CJ651" s="5"/>
      <c r="CK651" s="5"/>
      <c r="CL651" s="5"/>
      <c r="CM651" s="5"/>
      <c r="CN651" s="5"/>
      <c r="CO651" s="5"/>
      <c r="CP651" s="5"/>
      <c r="CQ651" s="5"/>
      <c r="CR651" s="5"/>
      <c r="CS651" s="5"/>
      <c r="CT651" s="5"/>
      <c r="CU651" s="5"/>
      <c r="CV651" s="5"/>
      <c r="CW651" s="5"/>
      <c r="CX651" s="5"/>
      <c r="CY651" s="5"/>
      <c r="CZ651" s="5"/>
      <c r="DA651" s="5"/>
      <c r="DB651" s="5"/>
      <c r="DC651" s="5"/>
      <c r="DD651" s="5"/>
      <c r="DE651" s="5"/>
      <c r="DF651" s="5"/>
      <c r="DG651" s="5"/>
      <c r="DH651" s="5"/>
      <c r="DI651" s="5"/>
      <c r="DJ651" s="5"/>
      <c r="DK651" s="5"/>
      <c r="DL651" s="5"/>
      <c r="DM651" s="5"/>
      <c r="DN651" s="5"/>
      <c r="DO651" s="5"/>
      <c r="DP651" s="5"/>
      <c r="DQ651" s="5"/>
      <c r="DR651" s="5"/>
      <c r="DS651" s="5"/>
      <c r="DT651" s="5"/>
      <c r="DU651" s="5"/>
      <c r="DV651" s="5"/>
      <c r="DW651" s="5"/>
      <c r="DX651" s="5"/>
      <c r="DY651" s="5"/>
      <c r="DZ651" s="5"/>
      <c r="EA651" s="5"/>
      <c r="EB651" s="5"/>
      <c r="EC651" s="5"/>
      <c r="ED651" s="5"/>
      <c r="EE651" s="5"/>
      <c r="EF651" s="5"/>
      <c r="EG651" s="5"/>
      <c r="EH651" s="5"/>
      <c r="EI651" s="5"/>
      <c r="EJ651" s="5"/>
      <c r="EK651" s="5"/>
      <c r="EL651" s="5"/>
      <c r="EM651" s="5"/>
      <c r="EN651" s="5"/>
      <c r="EO651" s="5"/>
      <c r="EP651" s="5"/>
      <c r="EQ651" s="5"/>
      <c r="ER651" s="5"/>
      <c r="ES651" s="5"/>
    </row>
    <row r="652" spans="1:149" s="24" customFormat="1" hidden="1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148"/>
      <c r="N652" s="23"/>
      <c r="O652" s="23"/>
      <c r="P652" s="23"/>
      <c r="Q652" s="23"/>
      <c r="R652" s="23"/>
      <c r="S652" s="20"/>
      <c r="T652" s="41"/>
      <c r="U652" s="165"/>
      <c r="V652" s="20"/>
      <c r="W652" s="160"/>
      <c r="X652" s="20"/>
      <c r="Y652" s="160"/>
      <c r="Z652" s="20"/>
      <c r="AA652" s="131"/>
      <c r="AB652" s="131"/>
      <c r="AC652" s="20"/>
      <c r="AD652" s="20"/>
      <c r="AE652" s="20"/>
      <c r="AF652" s="20"/>
      <c r="AG652" s="20"/>
      <c r="AH652" s="20"/>
      <c r="AI652" s="137"/>
      <c r="AJ652" s="137"/>
      <c r="AK652" s="20"/>
      <c r="AL652" s="20"/>
      <c r="AM652" s="20"/>
      <c r="AN652" s="20"/>
      <c r="AO652" s="20"/>
      <c r="AP652" s="20"/>
      <c r="AQ652" s="20"/>
      <c r="AR652" s="57"/>
      <c r="AS652" s="132"/>
      <c r="AT652" s="20"/>
      <c r="AU652" s="20"/>
      <c r="AV652" s="131"/>
      <c r="AW652" s="132"/>
      <c r="AX652" s="20"/>
      <c r="AY652" s="132"/>
      <c r="AZ652" s="131"/>
      <c r="BA652" s="147"/>
      <c r="BB652" s="5"/>
      <c r="BC652" s="5"/>
      <c r="BD652" s="5"/>
      <c r="BE652" s="5"/>
      <c r="BF652" s="5"/>
      <c r="BG652" s="161"/>
      <c r="BH652" s="5"/>
      <c r="BI652" s="5"/>
      <c r="BJ652" s="5"/>
      <c r="BK652" s="5"/>
      <c r="BL652" s="147"/>
      <c r="BM652" s="133"/>
      <c r="BN652" s="147"/>
      <c r="BO652" s="5"/>
      <c r="BP652" s="5"/>
      <c r="BQ652" s="5"/>
      <c r="BR652" s="5"/>
      <c r="BS652" s="133"/>
      <c r="BT652" s="147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  <c r="CH652" s="5"/>
      <c r="CI652" s="5"/>
      <c r="CJ652" s="5"/>
      <c r="CK652" s="5"/>
      <c r="CL652" s="5"/>
      <c r="CM652" s="5"/>
      <c r="CN652" s="5"/>
      <c r="CO652" s="5"/>
      <c r="CP652" s="5"/>
      <c r="CQ652" s="5"/>
      <c r="CR652" s="5"/>
      <c r="CS652" s="5"/>
      <c r="CT652" s="5"/>
      <c r="CU652" s="5"/>
      <c r="CV652" s="5"/>
      <c r="CW652" s="5"/>
      <c r="CX652" s="5"/>
      <c r="CY652" s="5"/>
      <c r="CZ652" s="5"/>
      <c r="DA652" s="5"/>
      <c r="DB652" s="5"/>
      <c r="DC652" s="5"/>
      <c r="DD652" s="5"/>
      <c r="DE652" s="5"/>
      <c r="DF652" s="5"/>
      <c r="DG652" s="5"/>
      <c r="DH652" s="5"/>
      <c r="DI652" s="5"/>
      <c r="DJ652" s="5"/>
      <c r="DK652" s="5"/>
      <c r="DL652" s="5"/>
      <c r="DM652" s="5"/>
      <c r="DN652" s="5"/>
      <c r="DO652" s="5"/>
      <c r="DP652" s="5"/>
      <c r="DQ652" s="5"/>
      <c r="DR652" s="5"/>
      <c r="DS652" s="5"/>
      <c r="DT652" s="5"/>
      <c r="DU652" s="5"/>
      <c r="DV652" s="5"/>
      <c r="DW652" s="5"/>
      <c r="DX652" s="5"/>
      <c r="DY652" s="5"/>
      <c r="DZ652" s="5"/>
      <c r="EA652" s="5"/>
      <c r="EB652" s="5"/>
      <c r="EC652" s="5"/>
      <c r="ED652" s="5"/>
      <c r="EE652" s="5"/>
      <c r="EF652" s="5"/>
      <c r="EG652" s="5"/>
      <c r="EH652" s="5"/>
      <c r="EI652" s="5"/>
      <c r="EJ652" s="5"/>
      <c r="EK652" s="5"/>
      <c r="EL652" s="5"/>
      <c r="EM652" s="5"/>
      <c r="EN652" s="5"/>
      <c r="EO652" s="5"/>
      <c r="EP652" s="5"/>
      <c r="EQ652" s="5"/>
      <c r="ER652" s="5"/>
      <c r="ES652" s="5"/>
    </row>
    <row r="653" spans="1:149" hidden="1" x14ac:dyDescent="0.25">
      <c r="A653" s="27"/>
      <c r="B653" s="3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54"/>
      <c r="N653" s="9">
        <v>0</v>
      </c>
      <c r="O653" s="9">
        <v>0</v>
      </c>
      <c r="P653" s="9">
        <v>0</v>
      </c>
      <c r="Q653" s="9">
        <v>0</v>
      </c>
      <c r="R653" s="9">
        <v>0</v>
      </c>
      <c r="T653" s="41"/>
      <c r="U653" s="165"/>
      <c r="W653" s="160"/>
      <c r="Y653" s="160"/>
      <c r="AA653" s="131"/>
      <c r="AB653" s="131"/>
      <c r="AI653" s="137"/>
      <c r="AJ653" s="137"/>
      <c r="AR653" s="57"/>
      <c r="AS653" s="132"/>
      <c r="AV653" s="131"/>
      <c r="AW653" s="132"/>
      <c r="BG653" s="161"/>
      <c r="BL653" s="147"/>
      <c r="BM653" s="133"/>
      <c r="BN653" s="147"/>
      <c r="BS653" s="133"/>
      <c r="BT653" s="147"/>
    </row>
    <row r="654" spans="1:149" hidden="1" x14ac:dyDescent="0.25">
      <c r="A654" s="27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121"/>
      <c r="N654" s="50">
        <v>0</v>
      </c>
      <c r="O654" s="50">
        <v>0</v>
      </c>
      <c r="P654" s="50">
        <v>0</v>
      </c>
      <c r="Q654" s="50">
        <v>0</v>
      </c>
      <c r="R654" s="50">
        <v>0</v>
      </c>
      <c r="T654" s="41"/>
      <c r="U654" s="165"/>
      <c r="W654" s="160"/>
      <c r="Y654" s="160"/>
      <c r="AA654" s="131"/>
      <c r="AB654" s="131"/>
      <c r="AI654" s="137"/>
      <c r="AJ654" s="137"/>
      <c r="AR654" s="57"/>
      <c r="AS654" s="132"/>
      <c r="AV654" s="131"/>
      <c r="AW654" s="132"/>
      <c r="BG654" s="161"/>
      <c r="BL654" s="147"/>
      <c r="BM654" s="133"/>
      <c r="BN654" s="147"/>
      <c r="BS654" s="133"/>
      <c r="BT654" s="147"/>
    </row>
    <row r="655" spans="1:149" hidden="1" x14ac:dyDescent="0.25">
      <c r="A655" s="27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121"/>
      <c r="N655" s="50">
        <v>0</v>
      </c>
      <c r="O655" s="50">
        <v>0</v>
      </c>
      <c r="P655" s="50">
        <v>0</v>
      </c>
      <c r="Q655" s="50">
        <v>0</v>
      </c>
      <c r="R655" s="50">
        <v>0</v>
      </c>
      <c r="T655" s="41"/>
      <c r="U655" s="165"/>
      <c r="W655" s="160"/>
      <c r="Y655" s="160"/>
      <c r="AA655" s="131"/>
      <c r="AB655" s="131"/>
      <c r="AI655" s="137"/>
      <c r="AJ655" s="137"/>
      <c r="AR655" s="57"/>
      <c r="AS655" s="132"/>
      <c r="AV655" s="131"/>
      <c r="AW655" s="132"/>
      <c r="BG655" s="161"/>
      <c r="BL655" s="147"/>
      <c r="BM655" s="133"/>
      <c r="BN655" s="147"/>
      <c r="BS655" s="133"/>
      <c r="BT655" s="147"/>
    </row>
    <row r="656" spans="1:149" s="7" customFormat="1" hidden="1" x14ac:dyDescent="0.25">
      <c r="A656" s="27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121"/>
      <c r="N656" s="50">
        <v>0</v>
      </c>
      <c r="O656" s="50">
        <v>0</v>
      </c>
      <c r="P656" s="50">
        <v>0</v>
      </c>
      <c r="Q656" s="50">
        <v>0</v>
      </c>
      <c r="R656" s="50">
        <v>0</v>
      </c>
      <c r="S656" s="20"/>
      <c r="T656" s="41"/>
      <c r="U656" s="165"/>
      <c r="V656" s="20"/>
      <c r="W656" s="160"/>
      <c r="X656" s="20"/>
      <c r="Y656" s="160"/>
      <c r="Z656" s="20"/>
      <c r="AA656" s="131"/>
      <c r="AB656" s="131"/>
      <c r="AC656" s="20"/>
      <c r="AD656" s="20"/>
      <c r="AE656" s="20"/>
      <c r="AF656" s="20"/>
      <c r="AG656" s="20"/>
      <c r="AH656" s="20"/>
      <c r="AI656" s="137"/>
      <c r="AJ656" s="137"/>
      <c r="AK656" s="20"/>
      <c r="AL656" s="20"/>
      <c r="AM656" s="20"/>
      <c r="AN656" s="20"/>
      <c r="AO656" s="20"/>
      <c r="AP656" s="20"/>
      <c r="AQ656" s="20"/>
      <c r="AR656" s="57"/>
      <c r="AS656" s="132"/>
      <c r="AT656" s="20"/>
      <c r="AU656" s="20"/>
      <c r="AV656" s="131"/>
      <c r="AW656" s="132"/>
      <c r="AX656" s="20"/>
      <c r="AY656" s="20"/>
      <c r="AZ656" s="20"/>
      <c r="BA656" s="5"/>
      <c r="BB656" s="5"/>
      <c r="BC656" s="5"/>
      <c r="BD656" s="5"/>
      <c r="BE656" s="5"/>
      <c r="BF656" s="5"/>
      <c r="BG656" s="161"/>
      <c r="BH656" s="5"/>
      <c r="BI656" s="5"/>
      <c r="BJ656" s="5"/>
      <c r="BK656" s="5"/>
      <c r="BL656" s="147"/>
      <c r="BM656" s="133"/>
      <c r="BN656" s="147"/>
      <c r="BO656" s="5"/>
      <c r="BP656" s="5"/>
      <c r="BQ656" s="5"/>
      <c r="BR656" s="5"/>
      <c r="BS656" s="133"/>
      <c r="BT656" s="147"/>
      <c r="BU656" s="5"/>
      <c r="BV656" s="5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5"/>
      <c r="CH656" s="5"/>
      <c r="CI656" s="5"/>
      <c r="CJ656" s="5"/>
      <c r="CK656" s="5"/>
      <c r="CL656" s="5"/>
      <c r="CM656" s="5"/>
      <c r="CN656" s="5"/>
      <c r="CO656" s="5"/>
      <c r="CP656" s="5"/>
      <c r="CQ656" s="5"/>
      <c r="CR656" s="5"/>
      <c r="CS656" s="5"/>
      <c r="CT656" s="5"/>
      <c r="CU656" s="5"/>
      <c r="CV656" s="5"/>
      <c r="CW656" s="5"/>
      <c r="CX656" s="5"/>
      <c r="CY656" s="5"/>
      <c r="CZ656" s="5"/>
      <c r="DA656" s="5"/>
      <c r="DB656" s="5"/>
      <c r="DC656" s="5"/>
      <c r="DD656" s="5"/>
      <c r="DE656" s="5"/>
      <c r="DF656" s="5"/>
      <c r="DG656" s="5"/>
      <c r="DH656" s="5"/>
      <c r="DI656" s="5"/>
      <c r="DJ656" s="5"/>
      <c r="DK656" s="5"/>
      <c r="DL656" s="5"/>
      <c r="DM656" s="5"/>
      <c r="DN656" s="5"/>
      <c r="DO656" s="5"/>
      <c r="DP656" s="5"/>
      <c r="DQ656" s="5"/>
      <c r="DR656" s="5"/>
      <c r="DS656" s="5"/>
      <c r="DT656" s="5"/>
      <c r="DU656" s="5"/>
      <c r="DV656" s="5"/>
      <c r="DW656" s="5"/>
      <c r="DX656" s="5"/>
      <c r="DY656" s="5"/>
      <c r="DZ656" s="5"/>
      <c r="EA656" s="5"/>
      <c r="EB656" s="5"/>
      <c r="EC656" s="5"/>
      <c r="ED656" s="5"/>
      <c r="EE656" s="5"/>
      <c r="EF656" s="5"/>
      <c r="EG656" s="5"/>
      <c r="EH656" s="5"/>
      <c r="EI656" s="5"/>
      <c r="EJ656" s="5"/>
      <c r="EK656" s="5"/>
      <c r="EL656" s="5"/>
      <c r="EM656" s="5"/>
      <c r="EN656" s="5"/>
      <c r="EO656" s="5"/>
      <c r="EP656" s="5"/>
      <c r="EQ656" s="5"/>
      <c r="ER656" s="5"/>
      <c r="ES656" s="5"/>
    </row>
    <row r="657" spans="1:149" s="7" customFormat="1" hidden="1" x14ac:dyDescent="0.25">
      <c r="A657" s="27"/>
      <c r="B657" s="3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54"/>
      <c r="N657" s="9">
        <v>0</v>
      </c>
      <c r="O657" s="9">
        <v>0</v>
      </c>
      <c r="P657" s="9">
        <v>0</v>
      </c>
      <c r="Q657" s="9">
        <v>0</v>
      </c>
      <c r="R657" s="9">
        <v>0</v>
      </c>
      <c r="S657" s="20"/>
      <c r="T657" s="41"/>
      <c r="U657" s="165"/>
      <c r="V657" s="20"/>
      <c r="W657" s="160"/>
      <c r="X657" s="20"/>
      <c r="Y657" s="160"/>
      <c r="Z657" s="20"/>
      <c r="AA657" s="131"/>
      <c r="AB657" s="131"/>
      <c r="AC657" s="20"/>
      <c r="AD657" s="20"/>
      <c r="AE657" s="20"/>
      <c r="AF657" s="20"/>
      <c r="AG657" s="20"/>
      <c r="AH657" s="20"/>
      <c r="AI657" s="137"/>
      <c r="AJ657" s="137"/>
      <c r="AK657" s="20"/>
      <c r="AL657" s="20"/>
      <c r="AM657" s="20"/>
      <c r="AN657" s="20"/>
      <c r="AO657" s="20"/>
      <c r="AP657" s="20"/>
      <c r="AQ657" s="20"/>
      <c r="AR657" s="57"/>
      <c r="AS657" s="132"/>
      <c r="AT657" s="20"/>
      <c r="AU657" s="20"/>
      <c r="AV657" s="131"/>
      <c r="AW657" s="132"/>
      <c r="AX657" s="20"/>
      <c r="AY657" s="20"/>
      <c r="AZ657" s="20"/>
      <c r="BA657" s="5"/>
      <c r="BB657" s="5"/>
      <c r="BC657" s="5"/>
      <c r="BD657" s="5"/>
      <c r="BE657" s="5"/>
      <c r="BF657" s="5"/>
      <c r="BG657" s="161"/>
      <c r="BH657" s="5"/>
      <c r="BI657" s="5"/>
      <c r="BJ657" s="5"/>
      <c r="BK657" s="5"/>
      <c r="BL657" s="147"/>
      <c r="BM657" s="133"/>
      <c r="BN657" s="147"/>
      <c r="BO657" s="5"/>
      <c r="BP657" s="5"/>
      <c r="BQ657" s="5"/>
      <c r="BR657" s="5"/>
      <c r="BS657" s="133"/>
      <c r="BT657" s="147"/>
      <c r="BU657" s="5"/>
      <c r="BV657" s="5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5"/>
      <c r="CH657" s="5"/>
      <c r="CI657" s="5"/>
      <c r="CJ657" s="5"/>
      <c r="CK657" s="5"/>
      <c r="CL657" s="5"/>
      <c r="CM657" s="5"/>
      <c r="CN657" s="5"/>
      <c r="CO657" s="5"/>
      <c r="CP657" s="5"/>
      <c r="CQ657" s="5"/>
      <c r="CR657" s="5"/>
      <c r="CS657" s="5"/>
      <c r="CT657" s="5"/>
      <c r="CU657" s="5"/>
      <c r="CV657" s="5"/>
      <c r="CW657" s="5"/>
      <c r="CX657" s="5"/>
      <c r="CY657" s="5"/>
      <c r="CZ657" s="5"/>
      <c r="DA657" s="5"/>
      <c r="DB657" s="5"/>
      <c r="DC657" s="5"/>
      <c r="DD657" s="5"/>
      <c r="DE657" s="5"/>
      <c r="DF657" s="5"/>
      <c r="DG657" s="5"/>
      <c r="DH657" s="5"/>
      <c r="DI657" s="5"/>
      <c r="DJ657" s="5"/>
      <c r="DK657" s="5"/>
      <c r="DL657" s="5"/>
      <c r="DM657" s="5"/>
      <c r="DN657" s="5"/>
      <c r="DO657" s="5"/>
      <c r="DP657" s="5"/>
      <c r="DQ657" s="5"/>
      <c r="DR657" s="5"/>
      <c r="DS657" s="5"/>
      <c r="DT657" s="5"/>
      <c r="DU657" s="5"/>
      <c r="DV657" s="5"/>
      <c r="DW657" s="5"/>
      <c r="DX657" s="5"/>
      <c r="DY657" s="5"/>
      <c r="DZ657" s="5"/>
      <c r="EA657" s="5"/>
      <c r="EB657" s="5"/>
      <c r="EC657" s="5"/>
      <c r="ED657" s="5"/>
      <c r="EE657" s="5"/>
      <c r="EF657" s="5"/>
      <c r="EG657" s="5"/>
      <c r="EH657" s="5"/>
      <c r="EI657" s="5"/>
      <c r="EJ657" s="5"/>
      <c r="EK657" s="5"/>
      <c r="EL657" s="5"/>
      <c r="EM657" s="5"/>
      <c r="EN657" s="5"/>
      <c r="EO657" s="5"/>
      <c r="EP657" s="5"/>
      <c r="EQ657" s="5"/>
      <c r="ER657" s="5"/>
      <c r="ES657" s="5"/>
    </row>
    <row r="658" spans="1:149" s="7" customFormat="1" hidden="1" x14ac:dyDescent="0.25">
      <c r="A658" s="27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121"/>
      <c r="N658" s="50">
        <v>0</v>
      </c>
      <c r="O658" s="50">
        <v>0</v>
      </c>
      <c r="P658" s="50">
        <v>0</v>
      </c>
      <c r="Q658" s="50">
        <v>0</v>
      </c>
      <c r="R658" s="50">
        <v>0</v>
      </c>
      <c r="S658" s="20"/>
      <c r="T658" s="41"/>
      <c r="U658" s="165"/>
      <c r="V658" s="20"/>
      <c r="W658" s="160"/>
      <c r="X658" s="20"/>
      <c r="Y658" s="160"/>
      <c r="Z658" s="20"/>
      <c r="AA658" s="131"/>
      <c r="AB658" s="131"/>
      <c r="AC658" s="20"/>
      <c r="AD658" s="20"/>
      <c r="AE658" s="20"/>
      <c r="AF658" s="20"/>
      <c r="AG658" s="20"/>
      <c r="AH658" s="20"/>
      <c r="AI658" s="137"/>
      <c r="AJ658" s="137"/>
      <c r="AK658" s="20"/>
      <c r="AL658" s="20"/>
      <c r="AM658" s="20"/>
      <c r="AN658" s="20"/>
      <c r="AO658" s="20"/>
      <c r="AP658" s="20"/>
      <c r="AQ658" s="20"/>
      <c r="AR658" s="57"/>
      <c r="AS658" s="132"/>
      <c r="AT658" s="20"/>
      <c r="AU658" s="20"/>
      <c r="AV658" s="131"/>
      <c r="AW658" s="132"/>
      <c r="AX658" s="20"/>
      <c r="AY658" s="20"/>
      <c r="AZ658" s="20"/>
      <c r="BA658" s="5"/>
      <c r="BB658" s="5"/>
      <c r="BC658" s="5"/>
      <c r="BD658" s="5"/>
      <c r="BE658" s="5"/>
      <c r="BF658" s="5"/>
      <c r="BG658" s="161"/>
      <c r="BH658" s="5"/>
      <c r="BI658" s="5"/>
      <c r="BJ658" s="5"/>
      <c r="BK658" s="5"/>
      <c r="BL658" s="147"/>
      <c r="BM658" s="133"/>
      <c r="BN658" s="147"/>
      <c r="BO658" s="5"/>
      <c r="BP658" s="5"/>
      <c r="BQ658" s="5"/>
      <c r="BR658" s="5"/>
      <c r="BS658" s="133"/>
      <c r="BT658" s="147"/>
      <c r="BU658" s="5"/>
      <c r="BV658" s="5"/>
      <c r="BW658" s="5"/>
      <c r="BX658" s="5"/>
      <c r="BY658" s="5"/>
      <c r="BZ658" s="5"/>
      <c r="CA658" s="5"/>
      <c r="CB658" s="5"/>
      <c r="CC658" s="5"/>
      <c r="CD658" s="5"/>
      <c r="CE658" s="5"/>
      <c r="CF658" s="5"/>
      <c r="CG658" s="5"/>
      <c r="CH658" s="5"/>
      <c r="CI658" s="5"/>
      <c r="CJ658" s="5"/>
      <c r="CK658" s="5"/>
      <c r="CL658" s="5"/>
      <c r="CM658" s="5"/>
      <c r="CN658" s="5"/>
      <c r="CO658" s="5"/>
      <c r="CP658" s="5"/>
      <c r="CQ658" s="5"/>
      <c r="CR658" s="5"/>
      <c r="CS658" s="5"/>
      <c r="CT658" s="5"/>
      <c r="CU658" s="5"/>
      <c r="CV658" s="5"/>
      <c r="CW658" s="5"/>
      <c r="CX658" s="5"/>
      <c r="CY658" s="5"/>
      <c r="CZ658" s="5"/>
      <c r="DA658" s="5"/>
      <c r="DB658" s="5"/>
      <c r="DC658" s="5"/>
      <c r="DD658" s="5"/>
      <c r="DE658" s="5"/>
      <c r="DF658" s="5"/>
      <c r="DG658" s="5"/>
      <c r="DH658" s="5"/>
      <c r="DI658" s="5"/>
      <c r="DJ658" s="5"/>
      <c r="DK658" s="5"/>
      <c r="DL658" s="5"/>
      <c r="DM658" s="5"/>
      <c r="DN658" s="5"/>
      <c r="DO658" s="5"/>
      <c r="DP658" s="5"/>
      <c r="DQ658" s="5"/>
      <c r="DR658" s="5"/>
      <c r="DS658" s="5"/>
      <c r="DT658" s="5"/>
      <c r="DU658" s="5"/>
      <c r="DV658" s="5"/>
      <c r="DW658" s="5"/>
      <c r="DX658" s="5"/>
      <c r="DY658" s="5"/>
      <c r="DZ658" s="5"/>
      <c r="EA658" s="5"/>
      <c r="EB658" s="5"/>
      <c r="EC658" s="5"/>
      <c r="ED658" s="5"/>
      <c r="EE658" s="5"/>
      <c r="EF658" s="5"/>
      <c r="EG658" s="5"/>
      <c r="EH658" s="5"/>
      <c r="EI658" s="5"/>
      <c r="EJ658" s="5"/>
      <c r="EK658" s="5"/>
      <c r="EL658" s="5"/>
      <c r="EM658" s="5"/>
      <c r="EN658" s="5"/>
      <c r="EO658" s="5"/>
      <c r="EP658" s="5"/>
      <c r="EQ658" s="5"/>
      <c r="ER658" s="5"/>
      <c r="ES658" s="5"/>
    </row>
    <row r="659" spans="1:149" s="7" customFormat="1" hidden="1" x14ac:dyDescent="0.25">
      <c r="A659" s="27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121"/>
      <c r="N659" s="50">
        <v>0</v>
      </c>
      <c r="O659" s="50">
        <v>0</v>
      </c>
      <c r="P659" s="50">
        <v>0</v>
      </c>
      <c r="Q659" s="50">
        <v>0</v>
      </c>
      <c r="R659" s="50">
        <v>0</v>
      </c>
      <c r="S659" s="20"/>
      <c r="T659" s="41"/>
      <c r="U659" s="165"/>
      <c r="V659" s="20"/>
      <c r="W659" s="160"/>
      <c r="X659" s="20"/>
      <c r="Y659" s="160"/>
      <c r="Z659" s="20"/>
      <c r="AA659" s="131"/>
      <c r="AB659" s="131"/>
      <c r="AC659" s="20"/>
      <c r="AD659" s="20"/>
      <c r="AE659" s="20"/>
      <c r="AF659" s="20"/>
      <c r="AG659" s="20"/>
      <c r="AH659" s="20"/>
      <c r="AI659" s="137"/>
      <c r="AJ659" s="137"/>
      <c r="AK659" s="20"/>
      <c r="AL659" s="20"/>
      <c r="AM659" s="20"/>
      <c r="AN659" s="20"/>
      <c r="AO659" s="20"/>
      <c r="AP659" s="20"/>
      <c r="AQ659" s="20"/>
      <c r="AR659" s="57"/>
      <c r="AS659" s="132"/>
      <c r="AT659" s="20"/>
      <c r="AU659" s="20"/>
      <c r="AV659" s="131"/>
      <c r="AW659" s="132"/>
      <c r="AX659" s="20"/>
      <c r="AY659" s="20"/>
      <c r="AZ659" s="20"/>
      <c r="BA659" s="5"/>
      <c r="BB659" s="5"/>
      <c r="BC659" s="5"/>
      <c r="BD659" s="5"/>
      <c r="BE659" s="5"/>
      <c r="BF659" s="5"/>
      <c r="BG659" s="161"/>
      <c r="BH659" s="5"/>
      <c r="BI659" s="5"/>
      <c r="BJ659" s="5"/>
      <c r="BK659" s="5"/>
      <c r="BL659" s="147"/>
      <c r="BM659" s="133"/>
      <c r="BN659" s="147"/>
      <c r="BO659" s="5"/>
      <c r="BP659" s="5"/>
      <c r="BQ659" s="5"/>
      <c r="BR659" s="5"/>
      <c r="BS659" s="133"/>
      <c r="BT659" s="147"/>
      <c r="BU659" s="5"/>
      <c r="BV659" s="5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5"/>
      <c r="CH659" s="5"/>
      <c r="CI659" s="5"/>
      <c r="CJ659" s="5"/>
      <c r="CK659" s="5"/>
      <c r="CL659" s="5"/>
      <c r="CM659" s="5"/>
      <c r="CN659" s="5"/>
      <c r="CO659" s="5"/>
      <c r="CP659" s="5"/>
      <c r="CQ659" s="5"/>
      <c r="CR659" s="5"/>
      <c r="CS659" s="5"/>
      <c r="CT659" s="5"/>
      <c r="CU659" s="5"/>
      <c r="CV659" s="5"/>
      <c r="CW659" s="5"/>
      <c r="CX659" s="5"/>
      <c r="CY659" s="5"/>
      <c r="CZ659" s="5"/>
      <c r="DA659" s="5"/>
      <c r="DB659" s="5"/>
      <c r="DC659" s="5"/>
      <c r="DD659" s="5"/>
      <c r="DE659" s="5"/>
      <c r="DF659" s="5"/>
      <c r="DG659" s="5"/>
      <c r="DH659" s="5"/>
      <c r="DI659" s="5"/>
      <c r="DJ659" s="5"/>
      <c r="DK659" s="5"/>
      <c r="DL659" s="5"/>
      <c r="DM659" s="5"/>
      <c r="DN659" s="5"/>
      <c r="DO659" s="5"/>
      <c r="DP659" s="5"/>
      <c r="DQ659" s="5"/>
      <c r="DR659" s="5"/>
      <c r="DS659" s="5"/>
      <c r="DT659" s="5"/>
      <c r="DU659" s="5"/>
      <c r="DV659" s="5"/>
      <c r="DW659" s="5"/>
      <c r="DX659" s="5"/>
      <c r="DY659" s="5"/>
      <c r="DZ659" s="5"/>
      <c r="EA659" s="5"/>
      <c r="EB659" s="5"/>
      <c r="EC659" s="5"/>
      <c r="ED659" s="5"/>
      <c r="EE659" s="5"/>
      <c r="EF659" s="5"/>
      <c r="EG659" s="5"/>
      <c r="EH659" s="5"/>
      <c r="EI659" s="5"/>
      <c r="EJ659" s="5"/>
      <c r="EK659" s="5"/>
      <c r="EL659" s="5"/>
      <c r="EM659" s="5"/>
      <c r="EN659" s="5"/>
      <c r="EO659" s="5"/>
      <c r="EP659" s="5"/>
      <c r="EQ659" s="5"/>
      <c r="ER659" s="5"/>
      <c r="ES659" s="5"/>
    </row>
    <row r="660" spans="1:149" s="7" customFormat="1" hidden="1" x14ac:dyDescent="0.25">
      <c r="A660" s="27"/>
      <c r="B660" s="3"/>
      <c r="C660" s="3"/>
      <c r="D660" s="9"/>
      <c r="E660" s="9"/>
      <c r="F660" s="9"/>
      <c r="G660" s="9"/>
      <c r="H660" s="9"/>
      <c r="I660" s="9"/>
      <c r="J660" s="9"/>
      <c r="K660" s="9"/>
      <c r="L660" s="9"/>
      <c r="M660" s="54"/>
      <c r="N660" s="65">
        <v>0</v>
      </c>
      <c r="O660" s="65">
        <v>0</v>
      </c>
      <c r="P660" s="65">
        <v>0</v>
      </c>
      <c r="Q660" s="65">
        <v>0</v>
      </c>
      <c r="R660" s="65">
        <v>0</v>
      </c>
      <c r="S660" s="20"/>
      <c r="T660" s="41"/>
      <c r="U660" s="165"/>
      <c r="V660" s="20"/>
      <c r="W660" s="160"/>
      <c r="X660" s="20"/>
      <c r="Y660" s="160"/>
      <c r="Z660" s="20"/>
      <c r="AA660" s="131"/>
      <c r="AB660" s="131"/>
      <c r="AC660" s="20"/>
      <c r="AD660" s="20"/>
      <c r="AE660" s="20"/>
      <c r="AF660" s="20"/>
      <c r="AG660" s="20"/>
      <c r="AH660" s="20"/>
      <c r="AI660" s="137"/>
      <c r="AJ660" s="137"/>
      <c r="AK660" s="20"/>
      <c r="AL660" s="20"/>
      <c r="AM660" s="20"/>
      <c r="AN660" s="20"/>
      <c r="AO660" s="20"/>
      <c r="AP660" s="20"/>
      <c r="AQ660" s="20"/>
      <c r="AR660" s="57"/>
      <c r="AS660" s="132"/>
      <c r="AT660" s="20"/>
      <c r="AU660" s="20"/>
      <c r="AV660" s="131"/>
      <c r="AW660" s="132"/>
      <c r="AX660" s="20"/>
      <c r="AY660" s="20"/>
      <c r="AZ660" s="20"/>
      <c r="BA660" s="5"/>
      <c r="BB660" s="5"/>
      <c r="BC660" s="5"/>
      <c r="BD660" s="5"/>
      <c r="BE660" s="5"/>
      <c r="BF660" s="5"/>
      <c r="BG660" s="161"/>
      <c r="BH660" s="5"/>
      <c r="BI660" s="5"/>
      <c r="BJ660" s="5"/>
      <c r="BK660" s="5"/>
      <c r="BL660" s="147"/>
      <c r="BM660" s="133"/>
      <c r="BN660" s="147"/>
      <c r="BO660" s="5"/>
      <c r="BP660" s="5"/>
      <c r="BQ660" s="5"/>
      <c r="BR660" s="5"/>
      <c r="BS660" s="133"/>
      <c r="BT660" s="147"/>
      <c r="BU660" s="5"/>
      <c r="BV660" s="5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5"/>
      <c r="CH660" s="5"/>
      <c r="CI660" s="5"/>
      <c r="CJ660" s="5"/>
      <c r="CK660" s="5"/>
      <c r="CL660" s="5"/>
      <c r="CM660" s="5"/>
      <c r="CN660" s="5"/>
      <c r="CO660" s="5"/>
      <c r="CP660" s="5"/>
      <c r="CQ660" s="5"/>
      <c r="CR660" s="5"/>
      <c r="CS660" s="5"/>
      <c r="CT660" s="5"/>
      <c r="CU660" s="5"/>
      <c r="CV660" s="5"/>
      <c r="CW660" s="5"/>
      <c r="CX660" s="5"/>
      <c r="CY660" s="5"/>
      <c r="CZ660" s="5"/>
      <c r="DA660" s="5"/>
      <c r="DB660" s="5"/>
      <c r="DC660" s="5"/>
      <c r="DD660" s="5"/>
      <c r="DE660" s="5"/>
      <c r="DF660" s="5"/>
      <c r="DG660" s="5"/>
      <c r="DH660" s="5"/>
      <c r="DI660" s="5"/>
      <c r="DJ660" s="5"/>
      <c r="DK660" s="5"/>
      <c r="DL660" s="5"/>
      <c r="DM660" s="5"/>
      <c r="DN660" s="5"/>
      <c r="DO660" s="5"/>
      <c r="DP660" s="5"/>
      <c r="DQ660" s="5"/>
      <c r="DR660" s="5"/>
      <c r="DS660" s="5"/>
      <c r="DT660" s="5"/>
      <c r="DU660" s="5"/>
      <c r="DV660" s="5"/>
      <c r="DW660" s="5"/>
      <c r="DX660" s="5"/>
      <c r="DY660" s="5"/>
      <c r="DZ660" s="5"/>
      <c r="EA660" s="5"/>
      <c r="EB660" s="5"/>
      <c r="EC660" s="5"/>
      <c r="ED660" s="5"/>
      <c r="EE660" s="5"/>
      <c r="EF660" s="5"/>
      <c r="EG660" s="5"/>
      <c r="EH660" s="5"/>
      <c r="EI660" s="5"/>
      <c r="EJ660" s="5"/>
      <c r="EK660" s="5"/>
      <c r="EL660" s="5"/>
      <c r="EM660" s="5"/>
      <c r="EN660" s="5"/>
      <c r="EO660" s="5"/>
      <c r="EP660" s="5"/>
      <c r="EQ660" s="5"/>
      <c r="ER660" s="5"/>
      <c r="ES660" s="5"/>
    </row>
    <row r="661" spans="1:149" s="7" customFormat="1" hidden="1" x14ac:dyDescent="0.25">
      <c r="A661" s="27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121"/>
      <c r="N661" s="50">
        <v>0</v>
      </c>
      <c r="O661" s="50">
        <v>0</v>
      </c>
      <c r="P661" s="50">
        <v>0</v>
      </c>
      <c r="Q661" s="50">
        <v>0</v>
      </c>
      <c r="R661" s="50">
        <v>0</v>
      </c>
      <c r="S661" s="20"/>
      <c r="T661" s="41"/>
      <c r="U661" s="165"/>
      <c r="V661" s="20"/>
      <c r="W661" s="160"/>
      <c r="X661" s="20"/>
      <c r="Y661" s="160"/>
      <c r="Z661" s="20"/>
      <c r="AA661" s="131"/>
      <c r="AB661" s="131"/>
      <c r="AC661" s="20"/>
      <c r="AD661" s="20"/>
      <c r="AE661" s="20"/>
      <c r="AF661" s="20"/>
      <c r="AG661" s="20"/>
      <c r="AH661" s="20"/>
      <c r="AI661" s="137"/>
      <c r="AJ661" s="137"/>
      <c r="AK661" s="20"/>
      <c r="AL661" s="20"/>
      <c r="AM661" s="20"/>
      <c r="AN661" s="20"/>
      <c r="AO661" s="20"/>
      <c r="AP661" s="20"/>
      <c r="AQ661" s="20"/>
      <c r="AR661" s="57"/>
      <c r="AS661" s="132"/>
      <c r="AT661" s="20"/>
      <c r="AU661" s="20"/>
      <c r="AV661" s="131"/>
      <c r="AW661" s="132"/>
      <c r="AX661" s="20"/>
      <c r="AY661" s="20"/>
      <c r="AZ661" s="20"/>
      <c r="BA661" s="5"/>
      <c r="BB661" s="5"/>
      <c r="BC661" s="5"/>
      <c r="BD661" s="5"/>
      <c r="BE661" s="5"/>
      <c r="BF661" s="5"/>
      <c r="BG661" s="161"/>
      <c r="BH661" s="5"/>
      <c r="BI661" s="5"/>
      <c r="BJ661" s="5"/>
      <c r="BK661" s="5"/>
      <c r="BL661" s="147"/>
      <c r="BM661" s="133"/>
      <c r="BN661" s="147"/>
      <c r="BO661" s="5"/>
      <c r="BP661" s="5"/>
      <c r="BQ661" s="5"/>
      <c r="BR661" s="5"/>
      <c r="BS661" s="133"/>
      <c r="BT661" s="147"/>
      <c r="BU661" s="5"/>
      <c r="BV661" s="5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5"/>
      <c r="CH661" s="5"/>
      <c r="CI661" s="5"/>
      <c r="CJ661" s="5"/>
      <c r="CK661" s="5"/>
      <c r="CL661" s="5"/>
      <c r="CM661" s="5"/>
      <c r="CN661" s="5"/>
      <c r="CO661" s="5"/>
      <c r="CP661" s="5"/>
      <c r="CQ661" s="5"/>
      <c r="CR661" s="5"/>
      <c r="CS661" s="5"/>
      <c r="CT661" s="5"/>
      <c r="CU661" s="5"/>
      <c r="CV661" s="5"/>
      <c r="CW661" s="5"/>
      <c r="CX661" s="5"/>
      <c r="CY661" s="5"/>
      <c r="CZ661" s="5"/>
      <c r="DA661" s="5"/>
      <c r="DB661" s="5"/>
      <c r="DC661" s="5"/>
      <c r="DD661" s="5"/>
      <c r="DE661" s="5"/>
      <c r="DF661" s="5"/>
      <c r="DG661" s="5"/>
      <c r="DH661" s="5"/>
      <c r="DI661" s="5"/>
      <c r="DJ661" s="5"/>
      <c r="DK661" s="5"/>
      <c r="DL661" s="5"/>
      <c r="DM661" s="5"/>
      <c r="DN661" s="5"/>
      <c r="DO661" s="5"/>
      <c r="DP661" s="5"/>
      <c r="DQ661" s="5"/>
      <c r="DR661" s="5"/>
      <c r="DS661" s="5"/>
      <c r="DT661" s="5"/>
      <c r="DU661" s="5"/>
      <c r="DV661" s="5"/>
      <c r="DW661" s="5"/>
      <c r="DX661" s="5"/>
      <c r="DY661" s="5"/>
      <c r="DZ661" s="5"/>
      <c r="EA661" s="5"/>
      <c r="EB661" s="5"/>
      <c r="EC661" s="5"/>
      <c r="ED661" s="5"/>
      <c r="EE661" s="5"/>
      <c r="EF661" s="5"/>
      <c r="EG661" s="5"/>
      <c r="EH661" s="5"/>
      <c r="EI661" s="5"/>
      <c r="EJ661" s="5"/>
      <c r="EK661" s="5"/>
      <c r="EL661" s="5"/>
      <c r="EM661" s="5"/>
      <c r="EN661" s="5"/>
      <c r="EO661" s="5"/>
      <c r="EP661" s="5"/>
      <c r="EQ661" s="5"/>
      <c r="ER661" s="5"/>
      <c r="ES661" s="5"/>
    </row>
    <row r="662" spans="1:149" s="7" customFormat="1" hidden="1" x14ac:dyDescent="0.25">
      <c r="A662" s="27"/>
      <c r="B662" s="3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54"/>
      <c r="N662" s="65">
        <v>0</v>
      </c>
      <c r="O662" s="65">
        <v>0</v>
      </c>
      <c r="P662" s="65">
        <v>0</v>
      </c>
      <c r="Q662" s="65">
        <v>0</v>
      </c>
      <c r="R662" s="65">
        <v>0</v>
      </c>
      <c r="S662" s="20"/>
      <c r="T662" s="41"/>
      <c r="U662" s="165"/>
      <c r="V662" s="20"/>
      <c r="W662" s="160"/>
      <c r="X662" s="20"/>
      <c r="Y662" s="160"/>
      <c r="Z662" s="20"/>
      <c r="AA662" s="131"/>
      <c r="AB662" s="131"/>
      <c r="AC662" s="20"/>
      <c r="AD662" s="20"/>
      <c r="AE662" s="20"/>
      <c r="AF662" s="20"/>
      <c r="AG662" s="20"/>
      <c r="AH662" s="20"/>
      <c r="AI662" s="137"/>
      <c r="AJ662" s="137"/>
      <c r="AK662" s="20"/>
      <c r="AL662" s="20"/>
      <c r="AM662" s="20"/>
      <c r="AN662" s="20"/>
      <c r="AO662" s="20"/>
      <c r="AP662" s="20"/>
      <c r="AQ662" s="20"/>
      <c r="AR662" s="57"/>
      <c r="AS662" s="132"/>
      <c r="AT662" s="20"/>
      <c r="AU662" s="20"/>
      <c r="AV662" s="131"/>
      <c r="AW662" s="132"/>
      <c r="AX662" s="20"/>
      <c r="AY662" s="20"/>
      <c r="AZ662" s="20"/>
      <c r="BA662" s="5"/>
      <c r="BB662" s="5"/>
      <c r="BC662" s="5"/>
      <c r="BD662" s="5"/>
      <c r="BE662" s="5"/>
      <c r="BF662" s="5"/>
      <c r="BG662" s="161"/>
      <c r="BH662" s="5"/>
      <c r="BI662" s="5"/>
      <c r="BJ662" s="5"/>
      <c r="BK662" s="5"/>
      <c r="BL662" s="147"/>
      <c r="BM662" s="133"/>
      <c r="BN662" s="147"/>
      <c r="BO662" s="5"/>
      <c r="BP662" s="5"/>
      <c r="BQ662" s="5"/>
      <c r="BR662" s="5"/>
      <c r="BS662" s="133"/>
      <c r="BT662" s="147"/>
      <c r="BU662" s="5"/>
      <c r="BV662" s="5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5"/>
      <c r="CH662" s="5"/>
      <c r="CI662" s="5"/>
      <c r="CJ662" s="5"/>
      <c r="CK662" s="5"/>
      <c r="CL662" s="5"/>
      <c r="CM662" s="5"/>
      <c r="CN662" s="5"/>
      <c r="CO662" s="5"/>
      <c r="CP662" s="5"/>
      <c r="CQ662" s="5"/>
      <c r="CR662" s="5"/>
      <c r="CS662" s="5"/>
      <c r="CT662" s="5"/>
      <c r="CU662" s="5"/>
      <c r="CV662" s="5"/>
      <c r="CW662" s="5"/>
      <c r="CX662" s="5"/>
      <c r="CY662" s="5"/>
      <c r="CZ662" s="5"/>
      <c r="DA662" s="5"/>
      <c r="DB662" s="5"/>
      <c r="DC662" s="5"/>
      <c r="DD662" s="5"/>
      <c r="DE662" s="5"/>
      <c r="DF662" s="5"/>
      <c r="DG662" s="5"/>
      <c r="DH662" s="5"/>
      <c r="DI662" s="5"/>
      <c r="DJ662" s="5"/>
      <c r="DK662" s="5"/>
      <c r="DL662" s="5"/>
      <c r="DM662" s="5"/>
      <c r="DN662" s="5"/>
      <c r="DO662" s="5"/>
      <c r="DP662" s="5"/>
      <c r="DQ662" s="5"/>
      <c r="DR662" s="5"/>
      <c r="DS662" s="5"/>
      <c r="DT662" s="5"/>
      <c r="DU662" s="5"/>
      <c r="DV662" s="5"/>
      <c r="DW662" s="5"/>
      <c r="DX662" s="5"/>
      <c r="DY662" s="5"/>
      <c r="DZ662" s="5"/>
      <c r="EA662" s="5"/>
      <c r="EB662" s="5"/>
      <c r="EC662" s="5"/>
      <c r="ED662" s="5"/>
      <c r="EE662" s="5"/>
      <c r="EF662" s="5"/>
      <c r="EG662" s="5"/>
      <c r="EH662" s="5"/>
      <c r="EI662" s="5"/>
      <c r="EJ662" s="5"/>
      <c r="EK662" s="5"/>
      <c r="EL662" s="5"/>
      <c r="EM662" s="5"/>
      <c r="EN662" s="5"/>
      <c r="EO662" s="5"/>
      <c r="EP662" s="5"/>
      <c r="EQ662" s="5"/>
      <c r="ER662" s="5"/>
      <c r="ES662" s="5"/>
    </row>
    <row r="663" spans="1:149" s="7" customFormat="1" ht="15.75" hidden="1" x14ac:dyDescent="0.25">
      <c r="A663" s="85"/>
      <c r="B663" s="104"/>
      <c r="C663" s="87"/>
      <c r="D663" s="87"/>
      <c r="E663" s="87"/>
      <c r="F663" s="87"/>
      <c r="G663" s="87"/>
      <c r="H663" s="87"/>
      <c r="I663" s="87"/>
      <c r="J663" s="87"/>
      <c r="K663" s="87"/>
      <c r="L663" s="87"/>
      <c r="M663" s="149"/>
      <c r="N663" s="88"/>
      <c r="O663" s="88"/>
      <c r="P663" s="88"/>
      <c r="Q663" s="88"/>
      <c r="R663" s="88"/>
      <c r="S663" s="20"/>
      <c r="T663" s="41"/>
      <c r="U663" s="165">
        <v>1</v>
      </c>
      <c r="V663" s="20"/>
      <c r="W663" s="160" t="e">
        <v>#VALUE!</v>
      </c>
      <c r="X663" s="20"/>
      <c r="Y663" s="160"/>
      <c r="Z663" s="20"/>
      <c r="AA663" s="131"/>
      <c r="AB663" s="131"/>
      <c r="AC663" s="20"/>
      <c r="AD663" s="20"/>
      <c r="AE663" s="20"/>
      <c r="AF663" s="20"/>
      <c r="AG663" s="20"/>
      <c r="AH663" s="20"/>
      <c r="AI663" s="137"/>
      <c r="AJ663" s="137"/>
      <c r="AK663" s="20"/>
      <c r="AL663" s="20"/>
      <c r="AM663" s="20"/>
      <c r="AN663" s="20"/>
      <c r="AO663" s="20"/>
      <c r="AP663" s="20"/>
      <c r="AQ663" s="20"/>
      <c r="AR663" s="57"/>
      <c r="AS663" s="132"/>
      <c r="AT663" s="20"/>
      <c r="AU663" s="20"/>
      <c r="AV663" s="131"/>
      <c r="AW663" s="132"/>
      <c r="AX663" s="20"/>
      <c r="AY663" s="20"/>
      <c r="AZ663" s="20"/>
      <c r="BA663" s="5"/>
      <c r="BB663" s="5"/>
      <c r="BC663" s="5"/>
      <c r="BD663" s="5"/>
      <c r="BE663" s="5"/>
      <c r="BF663" s="5"/>
      <c r="BG663" s="161">
        <v>0</v>
      </c>
      <c r="BH663" s="5"/>
      <c r="BI663" s="5"/>
      <c r="BJ663" s="5"/>
      <c r="BK663" s="5"/>
      <c r="BL663" s="147">
        <v>0</v>
      </c>
      <c r="BM663" s="133" t="e">
        <v>#REF!</v>
      </c>
      <c r="BN663" s="147" t="e">
        <v>#REF!</v>
      </c>
      <c r="BO663" s="5"/>
      <c r="BP663" s="5"/>
      <c r="BQ663" s="5"/>
      <c r="BR663" s="5"/>
      <c r="BS663" s="133" t="e">
        <v>#REF!</v>
      </c>
      <c r="BT663" s="147" t="e">
        <v>#REF!</v>
      </c>
      <c r="BU663" s="5"/>
      <c r="BV663" s="5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5"/>
      <c r="CH663" s="5"/>
      <c r="CI663" s="5"/>
      <c r="CJ663" s="5"/>
      <c r="CK663" s="5"/>
      <c r="CL663" s="5"/>
      <c r="CM663" s="5"/>
      <c r="CN663" s="5"/>
      <c r="CO663" s="5"/>
      <c r="CP663" s="5"/>
      <c r="CQ663" s="5"/>
      <c r="CR663" s="5"/>
      <c r="CS663" s="5"/>
      <c r="CT663" s="5"/>
      <c r="CU663" s="5"/>
      <c r="CV663" s="5"/>
      <c r="CW663" s="5"/>
      <c r="CX663" s="5"/>
      <c r="CY663" s="5"/>
      <c r="CZ663" s="5"/>
      <c r="DA663" s="5"/>
      <c r="DB663" s="5"/>
      <c r="DC663" s="5"/>
      <c r="DD663" s="5"/>
      <c r="DE663" s="5"/>
      <c r="DF663" s="5"/>
      <c r="DG663" s="5"/>
      <c r="DH663" s="5"/>
      <c r="DI663" s="5"/>
      <c r="DJ663" s="5"/>
      <c r="DK663" s="5"/>
      <c r="DL663" s="5"/>
      <c r="DM663" s="5"/>
      <c r="DN663" s="5"/>
      <c r="DO663" s="5"/>
      <c r="DP663" s="5"/>
      <c r="DQ663" s="5"/>
      <c r="DR663" s="5"/>
      <c r="DS663" s="5"/>
      <c r="DT663" s="5"/>
      <c r="DU663" s="5"/>
      <c r="DV663" s="5"/>
      <c r="DW663" s="5"/>
      <c r="DX663" s="5"/>
      <c r="DY663" s="5"/>
      <c r="DZ663" s="5"/>
      <c r="EA663" s="5"/>
      <c r="EB663" s="5"/>
      <c r="EC663" s="5"/>
      <c r="ED663" s="5"/>
      <c r="EE663" s="5"/>
      <c r="EF663" s="5"/>
      <c r="EG663" s="5"/>
      <c r="EH663" s="5"/>
      <c r="EI663" s="5"/>
      <c r="EJ663" s="5"/>
      <c r="EK663" s="5"/>
      <c r="EL663" s="5"/>
      <c r="EM663" s="5"/>
      <c r="EN663" s="5"/>
      <c r="EO663" s="5"/>
      <c r="EP663" s="5"/>
      <c r="EQ663" s="5"/>
      <c r="ER663" s="5"/>
      <c r="ES663" s="5"/>
    </row>
    <row r="664" spans="1:149" s="7" customFormat="1" hidden="1" x14ac:dyDescent="0.25">
      <c r="A664" s="27"/>
      <c r="B664" s="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121"/>
      <c r="N664" s="50"/>
      <c r="O664" s="50"/>
      <c r="P664" s="50"/>
      <c r="Q664" s="50"/>
      <c r="R664" s="50"/>
      <c r="S664" s="20"/>
      <c r="T664" s="41"/>
      <c r="U664" s="165">
        <v>1</v>
      </c>
      <c r="V664" s="20"/>
      <c r="W664" s="160" t="e">
        <v>#VALUE!</v>
      </c>
      <c r="X664" s="20"/>
      <c r="Y664" s="160"/>
      <c r="Z664" s="20"/>
      <c r="AA664" s="131"/>
      <c r="AB664" s="131"/>
      <c r="AC664" s="20"/>
      <c r="AD664" s="20"/>
      <c r="AE664" s="20"/>
      <c r="AF664" s="20"/>
      <c r="AG664" s="20"/>
      <c r="AH664" s="20"/>
      <c r="AI664" s="137"/>
      <c r="AJ664" s="137"/>
      <c r="AK664" s="20"/>
      <c r="AL664" s="20"/>
      <c r="AM664" s="20"/>
      <c r="AN664" s="20"/>
      <c r="AO664" s="20"/>
      <c r="AP664" s="20"/>
      <c r="AQ664" s="20"/>
      <c r="AR664" s="57"/>
      <c r="AS664" s="132"/>
      <c r="AT664" s="20"/>
      <c r="AU664" s="20"/>
      <c r="AV664" s="131"/>
      <c r="AW664" s="132"/>
      <c r="AX664" s="20"/>
      <c r="AY664" s="20"/>
      <c r="AZ664" s="20"/>
      <c r="BA664" s="5"/>
      <c r="BB664" s="5"/>
      <c r="BC664" s="5"/>
      <c r="BD664" s="5"/>
      <c r="BE664" s="5"/>
      <c r="BF664" s="5"/>
      <c r="BG664" s="161">
        <v>0</v>
      </c>
      <c r="BH664" s="5"/>
      <c r="BI664" s="5"/>
      <c r="BJ664" s="5"/>
      <c r="BK664" s="5"/>
      <c r="BL664" s="147">
        <v>0</v>
      </c>
      <c r="BM664" s="133" t="e">
        <v>#REF!</v>
      </c>
      <c r="BN664" s="147" t="e">
        <v>#REF!</v>
      </c>
      <c r="BO664" s="5"/>
      <c r="BP664" s="5"/>
      <c r="BQ664" s="5"/>
      <c r="BR664" s="5"/>
      <c r="BS664" s="133" t="e">
        <v>#REF!</v>
      </c>
      <c r="BT664" s="147" t="e">
        <v>#REF!</v>
      </c>
      <c r="BU664" s="5"/>
      <c r="BV664" s="5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5"/>
      <c r="CH664" s="5"/>
      <c r="CI664" s="5"/>
      <c r="CJ664" s="5"/>
      <c r="CK664" s="5"/>
      <c r="CL664" s="5"/>
      <c r="CM664" s="5"/>
      <c r="CN664" s="5"/>
      <c r="CO664" s="5"/>
      <c r="CP664" s="5"/>
      <c r="CQ664" s="5"/>
      <c r="CR664" s="5"/>
      <c r="CS664" s="5"/>
      <c r="CT664" s="5"/>
      <c r="CU664" s="5"/>
      <c r="CV664" s="5"/>
      <c r="CW664" s="5"/>
      <c r="CX664" s="5"/>
      <c r="CY664" s="5"/>
      <c r="CZ664" s="5"/>
      <c r="DA664" s="5"/>
      <c r="DB664" s="5"/>
      <c r="DC664" s="5"/>
      <c r="DD664" s="5"/>
      <c r="DE664" s="5"/>
      <c r="DF664" s="5"/>
      <c r="DG664" s="5"/>
      <c r="DH664" s="5"/>
      <c r="DI664" s="5"/>
      <c r="DJ664" s="5"/>
      <c r="DK664" s="5"/>
      <c r="DL664" s="5"/>
      <c r="DM664" s="5"/>
      <c r="DN664" s="5"/>
      <c r="DO664" s="5"/>
      <c r="DP664" s="5"/>
      <c r="DQ664" s="5"/>
      <c r="DR664" s="5"/>
      <c r="DS664" s="5"/>
      <c r="DT664" s="5"/>
      <c r="DU664" s="5"/>
      <c r="DV664" s="5"/>
      <c r="DW664" s="5"/>
      <c r="DX664" s="5"/>
      <c r="DY664" s="5"/>
      <c r="DZ664" s="5"/>
      <c r="EA664" s="5"/>
      <c r="EB664" s="5"/>
      <c r="EC664" s="5"/>
      <c r="ED664" s="5"/>
      <c r="EE664" s="5"/>
      <c r="EF664" s="5"/>
      <c r="EG664" s="5"/>
      <c r="EH664" s="5"/>
      <c r="EI664" s="5"/>
      <c r="EJ664" s="5"/>
      <c r="EK664" s="5"/>
      <c r="EL664" s="5"/>
      <c r="EM664" s="5"/>
      <c r="EN664" s="5"/>
      <c r="EO664" s="5"/>
      <c r="EP664" s="5"/>
      <c r="EQ664" s="5"/>
      <c r="ER664" s="5"/>
      <c r="ES664" s="5"/>
    </row>
    <row r="665" spans="1:149" s="7" customFormat="1" hidden="1" x14ac:dyDescent="0.25">
      <c r="A665" s="27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121"/>
      <c r="N665" s="50"/>
      <c r="O665" s="50"/>
      <c r="P665" s="50"/>
      <c r="Q665" s="50"/>
      <c r="R665" s="50"/>
      <c r="S665" s="20"/>
      <c r="T665" s="41"/>
      <c r="U665" s="165">
        <v>1</v>
      </c>
      <c r="V665" s="20"/>
      <c r="W665" s="160" t="e">
        <v>#VALUE!</v>
      </c>
      <c r="X665" s="20"/>
      <c r="Y665" s="160"/>
      <c r="Z665" s="20"/>
      <c r="AA665" s="131"/>
      <c r="AB665" s="131"/>
      <c r="AC665" s="20"/>
      <c r="AD665" s="20"/>
      <c r="AE665" s="20"/>
      <c r="AF665" s="20"/>
      <c r="AG665" s="20"/>
      <c r="AH665" s="20"/>
      <c r="AI665" s="137"/>
      <c r="AJ665" s="137"/>
      <c r="AK665" s="20"/>
      <c r="AL665" s="20"/>
      <c r="AM665" s="20"/>
      <c r="AN665" s="20"/>
      <c r="AO665" s="20"/>
      <c r="AP665" s="20"/>
      <c r="AQ665" s="20"/>
      <c r="AR665" s="57"/>
      <c r="AS665" s="132"/>
      <c r="AT665" s="20"/>
      <c r="AU665" s="20"/>
      <c r="AV665" s="131"/>
      <c r="AW665" s="132"/>
      <c r="AX665" s="20"/>
      <c r="AY665" s="20"/>
      <c r="AZ665" s="20"/>
      <c r="BA665" s="5"/>
      <c r="BB665" s="5"/>
      <c r="BC665" s="5"/>
      <c r="BD665" s="5"/>
      <c r="BE665" s="5"/>
      <c r="BF665" s="5"/>
      <c r="BG665" s="161">
        <v>0</v>
      </c>
      <c r="BH665" s="5"/>
      <c r="BI665" s="5"/>
      <c r="BJ665" s="5"/>
      <c r="BK665" s="5"/>
      <c r="BL665" s="147">
        <v>0</v>
      </c>
      <c r="BM665" s="133" t="e">
        <v>#REF!</v>
      </c>
      <c r="BN665" s="147" t="e">
        <v>#REF!</v>
      </c>
      <c r="BO665" s="5"/>
      <c r="BP665" s="5"/>
      <c r="BQ665" s="5"/>
      <c r="BR665" s="5"/>
      <c r="BS665" s="133" t="e">
        <v>#REF!</v>
      </c>
      <c r="BT665" s="147" t="e">
        <v>#REF!</v>
      </c>
      <c r="BU665" s="5"/>
      <c r="BV665" s="5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5"/>
      <c r="CH665" s="5"/>
      <c r="CI665" s="5"/>
      <c r="CJ665" s="5"/>
      <c r="CK665" s="5"/>
      <c r="CL665" s="5"/>
      <c r="CM665" s="5"/>
      <c r="CN665" s="5"/>
      <c r="CO665" s="5"/>
      <c r="CP665" s="5"/>
      <c r="CQ665" s="5"/>
      <c r="CR665" s="5"/>
      <c r="CS665" s="5"/>
      <c r="CT665" s="5"/>
      <c r="CU665" s="5"/>
      <c r="CV665" s="5"/>
      <c r="CW665" s="5"/>
      <c r="CX665" s="5"/>
      <c r="CY665" s="5"/>
      <c r="CZ665" s="5"/>
      <c r="DA665" s="5"/>
      <c r="DB665" s="5"/>
      <c r="DC665" s="5"/>
      <c r="DD665" s="5"/>
      <c r="DE665" s="5"/>
      <c r="DF665" s="5"/>
      <c r="DG665" s="5"/>
      <c r="DH665" s="5"/>
      <c r="DI665" s="5"/>
      <c r="DJ665" s="5"/>
      <c r="DK665" s="5"/>
      <c r="DL665" s="5"/>
      <c r="DM665" s="5"/>
      <c r="DN665" s="5"/>
      <c r="DO665" s="5"/>
      <c r="DP665" s="5"/>
      <c r="DQ665" s="5"/>
      <c r="DR665" s="5"/>
      <c r="DS665" s="5"/>
      <c r="DT665" s="5"/>
      <c r="DU665" s="5"/>
      <c r="DV665" s="5"/>
      <c r="DW665" s="5"/>
      <c r="DX665" s="5"/>
      <c r="DY665" s="5"/>
      <c r="DZ665" s="5"/>
      <c r="EA665" s="5"/>
      <c r="EB665" s="5"/>
      <c r="EC665" s="5"/>
      <c r="ED665" s="5"/>
      <c r="EE665" s="5"/>
      <c r="EF665" s="5"/>
      <c r="EG665" s="5"/>
      <c r="EH665" s="5"/>
      <c r="EI665" s="5"/>
      <c r="EJ665" s="5"/>
      <c r="EK665" s="5"/>
      <c r="EL665" s="5"/>
      <c r="EM665" s="5"/>
      <c r="EN665" s="5"/>
      <c r="EO665" s="5"/>
      <c r="EP665" s="5"/>
      <c r="EQ665" s="5"/>
      <c r="ER665" s="5"/>
      <c r="ES665" s="5"/>
    </row>
    <row r="666" spans="1:149" s="7" customFormat="1" ht="15.75" hidden="1" x14ac:dyDescent="0.25">
      <c r="A666" s="85"/>
      <c r="B666" s="104"/>
      <c r="C666" s="89"/>
      <c r="D666" s="89"/>
      <c r="E666" s="89"/>
      <c r="F666" s="89"/>
      <c r="G666" s="89"/>
      <c r="H666" s="89"/>
      <c r="I666" s="89"/>
      <c r="J666" s="89"/>
      <c r="K666" s="89"/>
      <c r="L666" s="89"/>
      <c r="M666" s="150"/>
      <c r="N666" s="90"/>
      <c r="O666" s="90"/>
      <c r="P666" s="90"/>
      <c r="Q666" s="90"/>
      <c r="R666" s="90"/>
      <c r="S666" s="20"/>
      <c r="T666" s="41"/>
      <c r="U666" s="165"/>
      <c r="V666" s="20"/>
      <c r="W666" s="160"/>
      <c r="X666" s="20"/>
      <c r="Y666" s="160"/>
      <c r="Z666" s="20"/>
      <c r="AA666" s="131"/>
      <c r="AB666" s="131"/>
      <c r="AC666" s="20"/>
      <c r="AD666" s="20"/>
      <c r="AE666" s="20"/>
      <c r="AF666" s="20"/>
      <c r="AG666" s="20"/>
      <c r="AH666" s="20"/>
      <c r="AI666" s="137"/>
      <c r="AJ666" s="137"/>
      <c r="AK666" s="20"/>
      <c r="AL666" s="20"/>
      <c r="AM666" s="20"/>
      <c r="AN666" s="20"/>
      <c r="AO666" s="20"/>
      <c r="AP666" s="20"/>
      <c r="AQ666" s="20"/>
      <c r="AR666" s="57"/>
      <c r="AS666" s="132"/>
      <c r="AT666" s="20"/>
      <c r="AU666" s="20"/>
      <c r="AV666" s="131"/>
      <c r="AW666" s="132"/>
      <c r="AX666" s="20"/>
      <c r="AY666" s="20"/>
      <c r="AZ666" s="20"/>
      <c r="BA666" s="5"/>
      <c r="BB666" s="5"/>
      <c r="BC666" s="5"/>
      <c r="BD666" s="5"/>
      <c r="BE666" s="5"/>
      <c r="BF666" s="5"/>
      <c r="BG666" s="161"/>
      <c r="BH666" s="5"/>
      <c r="BI666" s="5"/>
      <c r="BJ666" s="5"/>
      <c r="BK666" s="5"/>
      <c r="BL666" s="147"/>
      <c r="BM666" s="133"/>
      <c r="BN666" s="147"/>
      <c r="BO666" s="5"/>
      <c r="BP666" s="5"/>
      <c r="BQ666" s="5"/>
      <c r="BR666" s="5"/>
      <c r="BS666" s="133"/>
      <c r="BT666" s="147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  <c r="CH666" s="5"/>
      <c r="CI666" s="5"/>
      <c r="CJ666" s="5"/>
      <c r="CK666" s="5"/>
      <c r="CL666" s="5"/>
      <c r="CM666" s="5"/>
      <c r="CN666" s="5"/>
      <c r="CO666" s="5"/>
      <c r="CP666" s="5"/>
      <c r="CQ666" s="5"/>
      <c r="CR666" s="5"/>
      <c r="CS666" s="5"/>
      <c r="CT666" s="5"/>
      <c r="CU666" s="5"/>
      <c r="CV666" s="5"/>
      <c r="CW666" s="5"/>
      <c r="CX666" s="5"/>
      <c r="CY666" s="5"/>
      <c r="CZ666" s="5"/>
      <c r="DA666" s="5"/>
      <c r="DB666" s="5"/>
      <c r="DC666" s="5"/>
      <c r="DD666" s="5"/>
      <c r="DE666" s="5"/>
      <c r="DF666" s="5"/>
      <c r="DG666" s="5"/>
      <c r="DH666" s="5"/>
      <c r="DI666" s="5"/>
      <c r="DJ666" s="5"/>
      <c r="DK666" s="5"/>
      <c r="DL666" s="5"/>
      <c r="DM666" s="5"/>
      <c r="DN666" s="5"/>
      <c r="DO666" s="5"/>
      <c r="DP666" s="5"/>
      <c r="DQ666" s="5"/>
      <c r="DR666" s="5"/>
      <c r="DS666" s="5"/>
      <c r="DT666" s="5"/>
      <c r="DU666" s="5"/>
      <c r="DV666" s="5"/>
      <c r="DW666" s="5"/>
      <c r="DX666" s="5"/>
      <c r="DY666" s="5"/>
      <c r="DZ666" s="5"/>
      <c r="EA666" s="5"/>
      <c r="EB666" s="5"/>
      <c r="EC666" s="5"/>
      <c r="ED666" s="5"/>
      <c r="EE666" s="5"/>
      <c r="EF666" s="5"/>
      <c r="EG666" s="5"/>
      <c r="EH666" s="5"/>
      <c r="EI666" s="5"/>
      <c r="EJ666" s="5"/>
      <c r="EK666" s="5"/>
      <c r="EL666" s="5"/>
      <c r="EM666" s="5"/>
      <c r="EN666" s="5"/>
      <c r="EO666" s="5"/>
      <c r="EP666" s="5"/>
      <c r="EQ666" s="5"/>
      <c r="ER666" s="5"/>
      <c r="ES666" s="5"/>
    </row>
    <row r="667" spans="1:149" s="7" customFormat="1" hidden="1" x14ac:dyDescent="0.25">
      <c r="A667" s="27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121"/>
      <c r="N667" s="50">
        <v>0</v>
      </c>
      <c r="O667" s="50">
        <v>0</v>
      </c>
      <c r="P667" s="50">
        <v>0</v>
      </c>
      <c r="Q667" s="50">
        <v>0</v>
      </c>
      <c r="R667" s="50">
        <v>0</v>
      </c>
      <c r="S667" s="20"/>
      <c r="T667" s="41"/>
      <c r="U667" s="165"/>
      <c r="V667" s="20"/>
      <c r="W667" s="160"/>
      <c r="X667" s="20"/>
      <c r="Y667" s="160"/>
      <c r="Z667" s="20"/>
      <c r="AA667" s="131"/>
      <c r="AB667" s="131"/>
      <c r="AC667" s="20"/>
      <c r="AD667" s="20"/>
      <c r="AE667" s="20"/>
      <c r="AF667" s="20"/>
      <c r="AG667" s="20"/>
      <c r="AH667" s="20"/>
      <c r="AI667" s="137"/>
      <c r="AJ667" s="137"/>
      <c r="AK667" s="20"/>
      <c r="AL667" s="20"/>
      <c r="AM667" s="20"/>
      <c r="AN667" s="20"/>
      <c r="AO667" s="20"/>
      <c r="AP667" s="20"/>
      <c r="AQ667" s="20"/>
      <c r="AR667" s="57"/>
      <c r="AS667" s="132"/>
      <c r="AT667" s="20"/>
      <c r="AU667" s="20"/>
      <c r="AV667" s="131"/>
      <c r="AW667" s="132"/>
      <c r="AX667" s="20"/>
      <c r="AY667" s="20"/>
      <c r="AZ667" s="20"/>
      <c r="BA667" s="5"/>
      <c r="BB667" s="5"/>
      <c r="BC667" s="5"/>
      <c r="BD667" s="5"/>
      <c r="BE667" s="5"/>
      <c r="BF667" s="5"/>
      <c r="BG667" s="161"/>
      <c r="BH667" s="5"/>
      <c r="BI667" s="5"/>
      <c r="BJ667" s="5"/>
      <c r="BK667" s="5"/>
      <c r="BL667" s="147"/>
      <c r="BM667" s="133"/>
      <c r="BN667" s="147"/>
      <c r="BO667" s="5"/>
      <c r="BP667" s="5"/>
      <c r="BQ667" s="5"/>
      <c r="BR667" s="5"/>
      <c r="BS667" s="133"/>
      <c r="BT667" s="147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  <c r="CM667" s="5"/>
      <c r="CN667" s="5"/>
      <c r="CO667" s="5"/>
      <c r="CP667" s="5"/>
      <c r="CQ667" s="5"/>
      <c r="CR667" s="5"/>
      <c r="CS667" s="5"/>
      <c r="CT667" s="5"/>
      <c r="CU667" s="5"/>
      <c r="CV667" s="5"/>
      <c r="CW667" s="5"/>
      <c r="CX667" s="5"/>
      <c r="CY667" s="5"/>
      <c r="CZ667" s="5"/>
      <c r="DA667" s="5"/>
      <c r="DB667" s="5"/>
      <c r="DC667" s="5"/>
      <c r="DD667" s="5"/>
      <c r="DE667" s="5"/>
      <c r="DF667" s="5"/>
      <c r="DG667" s="5"/>
      <c r="DH667" s="5"/>
      <c r="DI667" s="5"/>
      <c r="DJ667" s="5"/>
      <c r="DK667" s="5"/>
      <c r="DL667" s="5"/>
      <c r="DM667" s="5"/>
      <c r="DN667" s="5"/>
      <c r="DO667" s="5"/>
      <c r="DP667" s="5"/>
      <c r="DQ667" s="5"/>
      <c r="DR667" s="5"/>
      <c r="DS667" s="5"/>
      <c r="DT667" s="5"/>
      <c r="DU667" s="5"/>
      <c r="DV667" s="5"/>
      <c r="DW667" s="5"/>
      <c r="DX667" s="5"/>
      <c r="DY667" s="5"/>
      <c r="DZ667" s="5"/>
      <c r="EA667" s="5"/>
      <c r="EB667" s="5"/>
      <c r="EC667" s="5"/>
      <c r="ED667" s="5"/>
      <c r="EE667" s="5"/>
      <c r="EF667" s="5"/>
      <c r="EG667" s="5"/>
      <c r="EH667" s="5"/>
      <c r="EI667" s="5"/>
      <c r="EJ667" s="5"/>
      <c r="EK667" s="5"/>
      <c r="EL667" s="5"/>
      <c r="EM667" s="5"/>
      <c r="EN667" s="5"/>
      <c r="EO667" s="5"/>
      <c r="EP667" s="5"/>
      <c r="EQ667" s="5"/>
      <c r="ER667" s="5"/>
      <c r="ES667" s="5"/>
    </row>
    <row r="668" spans="1:149" s="7" customFormat="1" hidden="1" x14ac:dyDescent="0.25">
      <c r="A668" s="27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121"/>
      <c r="N668" s="50">
        <v>0</v>
      </c>
      <c r="O668" s="50">
        <v>0</v>
      </c>
      <c r="P668" s="50">
        <v>0</v>
      </c>
      <c r="Q668" s="50">
        <v>0</v>
      </c>
      <c r="R668" s="50">
        <v>0</v>
      </c>
      <c r="S668" s="20"/>
      <c r="T668" s="41"/>
      <c r="U668" s="165"/>
      <c r="V668" s="20"/>
      <c r="W668" s="160"/>
      <c r="X668" s="20"/>
      <c r="Y668" s="160"/>
      <c r="Z668" s="20"/>
      <c r="AA668" s="131"/>
      <c r="AB668" s="131"/>
      <c r="AC668" s="20"/>
      <c r="AD668" s="20"/>
      <c r="AE668" s="20"/>
      <c r="AF668" s="20"/>
      <c r="AG668" s="20"/>
      <c r="AH668" s="20"/>
      <c r="AI668" s="137"/>
      <c r="AJ668" s="137"/>
      <c r="AK668" s="20"/>
      <c r="AL668" s="20"/>
      <c r="AM668" s="20"/>
      <c r="AN668" s="20"/>
      <c r="AO668" s="20"/>
      <c r="AP668" s="20"/>
      <c r="AQ668" s="20"/>
      <c r="AR668" s="57"/>
      <c r="AS668" s="132"/>
      <c r="AT668" s="20"/>
      <c r="AU668" s="20"/>
      <c r="AV668" s="131"/>
      <c r="AW668" s="132"/>
      <c r="AX668" s="20"/>
      <c r="AY668" s="20"/>
      <c r="AZ668" s="20"/>
      <c r="BA668" s="5"/>
      <c r="BB668" s="5"/>
      <c r="BC668" s="5"/>
      <c r="BD668" s="5"/>
      <c r="BE668" s="5"/>
      <c r="BF668" s="5"/>
      <c r="BG668" s="161"/>
      <c r="BH668" s="5"/>
      <c r="BI668" s="5"/>
      <c r="BJ668" s="5"/>
      <c r="BK668" s="5"/>
      <c r="BL668" s="147"/>
      <c r="BM668" s="133"/>
      <c r="BN668" s="147"/>
      <c r="BO668" s="5"/>
      <c r="BP668" s="5"/>
      <c r="BQ668" s="5"/>
      <c r="BR668" s="5"/>
      <c r="BS668" s="133"/>
      <c r="BT668" s="147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  <c r="CM668" s="5"/>
      <c r="CN668" s="5"/>
      <c r="CO668" s="5"/>
      <c r="CP668" s="5"/>
      <c r="CQ668" s="5"/>
      <c r="CR668" s="5"/>
      <c r="CS668" s="5"/>
      <c r="CT668" s="5"/>
      <c r="CU668" s="5"/>
      <c r="CV668" s="5"/>
      <c r="CW668" s="5"/>
      <c r="CX668" s="5"/>
      <c r="CY668" s="5"/>
      <c r="CZ668" s="5"/>
      <c r="DA668" s="5"/>
      <c r="DB668" s="5"/>
      <c r="DC668" s="5"/>
      <c r="DD668" s="5"/>
      <c r="DE668" s="5"/>
      <c r="DF668" s="5"/>
      <c r="DG668" s="5"/>
      <c r="DH668" s="5"/>
      <c r="DI668" s="5"/>
      <c r="DJ668" s="5"/>
      <c r="DK668" s="5"/>
      <c r="DL668" s="5"/>
      <c r="DM668" s="5"/>
      <c r="DN668" s="5"/>
      <c r="DO668" s="5"/>
      <c r="DP668" s="5"/>
      <c r="DQ668" s="5"/>
      <c r="DR668" s="5"/>
      <c r="DS668" s="5"/>
      <c r="DT668" s="5"/>
      <c r="DU668" s="5"/>
      <c r="DV668" s="5"/>
      <c r="DW668" s="5"/>
      <c r="DX668" s="5"/>
      <c r="DY668" s="5"/>
      <c r="DZ668" s="5"/>
      <c r="EA668" s="5"/>
      <c r="EB668" s="5"/>
      <c r="EC668" s="5"/>
      <c r="ED668" s="5"/>
      <c r="EE668" s="5"/>
      <c r="EF668" s="5"/>
      <c r="EG668" s="5"/>
      <c r="EH668" s="5"/>
      <c r="EI668" s="5"/>
      <c r="EJ668" s="5"/>
      <c r="EK668" s="5"/>
      <c r="EL668" s="5"/>
      <c r="EM668" s="5"/>
      <c r="EN668" s="5"/>
      <c r="EO668" s="5"/>
      <c r="EP668" s="5"/>
      <c r="EQ668" s="5"/>
      <c r="ER668" s="5"/>
      <c r="ES668" s="5"/>
    </row>
    <row r="669" spans="1:149" s="7" customFormat="1" hidden="1" x14ac:dyDescent="0.25">
      <c r="A669" s="27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121"/>
      <c r="N669" s="50">
        <v>0</v>
      </c>
      <c r="O669" s="50">
        <v>0</v>
      </c>
      <c r="P669" s="50">
        <v>0</v>
      </c>
      <c r="Q669" s="50">
        <v>0</v>
      </c>
      <c r="R669" s="50">
        <v>0</v>
      </c>
      <c r="S669" s="20"/>
      <c r="T669" s="41"/>
      <c r="U669" s="165"/>
      <c r="V669" s="20"/>
      <c r="W669" s="160"/>
      <c r="X669" s="20"/>
      <c r="Y669" s="160"/>
      <c r="Z669" s="20"/>
      <c r="AA669" s="131"/>
      <c r="AB669" s="131"/>
      <c r="AC669" s="20"/>
      <c r="AD669" s="20"/>
      <c r="AE669" s="20"/>
      <c r="AF669" s="20"/>
      <c r="AG669" s="20"/>
      <c r="AH669" s="20"/>
      <c r="AI669" s="137"/>
      <c r="AJ669" s="137"/>
      <c r="AK669" s="20"/>
      <c r="AL669" s="20"/>
      <c r="AM669" s="20"/>
      <c r="AN669" s="20"/>
      <c r="AO669" s="20"/>
      <c r="AP669" s="20"/>
      <c r="AQ669" s="20"/>
      <c r="AR669" s="57"/>
      <c r="AS669" s="132"/>
      <c r="AT669" s="20"/>
      <c r="AU669" s="20"/>
      <c r="AV669" s="131"/>
      <c r="AW669" s="132"/>
      <c r="AX669" s="20"/>
      <c r="AY669" s="20"/>
      <c r="AZ669" s="20"/>
      <c r="BA669" s="5"/>
      <c r="BB669" s="5"/>
      <c r="BC669" s="5"/>
      <c r="BD669" s="5"/>
      <c r="BE669" s="5"/>
      <c r="BF669" s="5"/>
      <c r="BG669" s="161"/>
      <c r="BH669" s="5"/>
      <c r="BI669" s="5"/>
      <c r="BJ669" s="5"/>
      <c r="BK669" s="5"/>
      <c r="BL669" s="147"/>
      <c r="BM669" s="133"/>
      <c r="BN669" s="147"/>
      <c r="BO669" s="5"/>
      <c r="BP669" s="5"/>
      <c r="BQ669" s="5"/>
      <c r="BR669" s="5"/>
      <c r="BS669" s="133"/>
      <c r="BT669" s="147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  <c r="CM669" s="5"/>
      <c r="CN669" s="5"/>
      <c r="CO669" s="5"/>
      <c r="CP669" s="5"/>
      <c r="CQ669" s="5"/>
      <c r="CR669" s="5"/>
      <c r="CS669" s="5"/>
      <c r="CT669" s="5"/>
      <c r="CU669" s="5"/>
      <c r="CV669" s="5"/>
      <c r="CW669" s="5"/>
      <c r="CX669" s="5"/>
      <c r="CY669" s="5"/>
      <c r="CZ669" s="5"/>
      <c r="DA669" s="5"/>
      <c r="DB669" s="5"/>
      <c r="DC669" s="5"/>
      <c r="DD669" s="5"/>
      <c r="DE669" s="5"/>
      <c r="DF669" s="5"/>
      <c r="DG669" s="5"/>
      <c r="DH669" s="5"/>
      <c r="DI669" s="5"/>
      <c r="DJ669" s="5"/>
      <c r="DK669" s="5"/>
      <c r="DL669" s="5"/>
      <c r="DM669" s="5"/>
      <c r="DN669" s="5"/>
      <c r="DO669" s="5"/>
      <c r="DP669" s="5"/>
      <c r="DQ669" s="5"/>
      <c r="DR669" s="5"/>
      <c r="DS669" s="5"/>
      <c r="DT669" s="5"/>
      <c r="DU669" s="5"/>
      <c r="DV669" s="5"/>
      <c r="DW669" s="5"/>
      <c r="DX669" s="5"/>
      <c r="DY669" s="5"/>
      <c r="DZ669" s="5"/>
      <c r="EA669" s="5"/>
      <c r="EB669" s="5"/>
      <c r="EC669" s="5"/>
      <c r="ED669" s="5"/>
      <c r="EE669" s="5"/>
      <c r="EF669" s="5"/>
      <c r="EG669" s="5"/>
      <c r="EH669" s="5"/>
      <c r="EI669" s="5"/>
      <c r="EJ669" s="5"/>
      <c r="EK669" s="5"/>
      <c r="EL669" s="5"/>
      <c r="EM669" s="5"/>
      <c r="EN669" s="5"/>
      <c r="EO669" s="5"/>
      <c r="EP669" s="5"/>
      <c r="EQ669" s="5"/>
      <c r="ER669" s="5"/>
      <c r="ES669" s="5"/>
    </row>
    <row r="670" spans="1:149" s="7" customFormat="1" hidden="1" x14ac:dyDescent="0.25">
      <c r="A670" s="27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121"/>
      <c r="N670" s="50">
        <v>0</v>
      </c>
      <c r="O670" s="50">
        <v>0</v>
      </c>
      <c r="P670" s="50">
        <v>0</v>
      </c>
      <c r="Q670" s="50">
        <v>0</v>
      </c>
      <c r="R670" s="50">
        <v>0</v>
      </c>
      <c r="S670" s="20"/>
      <c r="T670" s="41"/>
      <c r="U670" s="165"/>
      <c r="V670" s="20"/>
      <c r="W670" s="160"/>
      <c r="X670" s="20"/>
      <c r="Y670" s="160"/>
      <c r="Z670" s="20"/>
      <c r="AA670" s="131"/>
      <c r="AB670" s="131"/>
      <c r="AC670" s="20"/>
      <c r="AD670" s="20"/>
      <c r="AE670" s="20"/>
      <c r="AF670" s="20"/>
      <c r="AG670" s="20"/>
      <c r="AH670" s="20"/>
      <c r="AI670" s="137"/>
      <c r="AJ670" s="137"/>
      <c r="AK670" s="20"/>
      <c r="AL670" s="20"/>
      <c r="AM670" s="20"/>
      <c r="AN670" s="20"/>
      <c r="AO670" s="20"/>
      <c r="AP670" s="20"/>
      <c r="AQ670" s="20"/>
      <c r="AR670" s="57"/>
      <c r="AS670" s="132"/>
      <c r="AT670" s="20"/>
      <c r="AU670" s="20"/>
      <c r="AV670" s="131"/>
      <c r="AW670" s="132"/>
      <c r="AX670" s="20"/>
      <c r="AY670" s="20"/>
      <c r="AZ670" s="20"/>
      <c r="BA670" s="5"/>
      <c r="BB670" s="5"/>
      <c r="BC670" s="5"/>
      <c r="BD670" s="5"/>
      <c r="BE670" s="5"/>
      <c r="BF670" s="5"/>
      <c r="BG670" s="161"/>
      <c r="BH670" s="5"/>
      <c r="BI670" s="5"/>
      <c r="BJ670" s="5"/>
      <c r="BK670" s="5"/>
      <c r="BL670" s="147"/>
      <c r="BM670" s="133"/>
      <c r="BN670" s="147"/>
      <c r="BO670" s="5"/>
      <c r="BP670" s="5"/>
      <c r="BQ670" s="5"/>
      <c r="BR670" s="5"/>
      <c r="BS670" s="133"/>
      <c r="BT670" s="147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  <c r="CM670" s="5"/>
      <c r="CN670" s="5"/>
      <c r="CO670" s="5"/>
      <c r="CP670" s="5"/>
      <c r="CQ670" s="5"/>
      <c r="CR670" s="5"/>
      <c r="CS670" s="5"/>
      <c r="CT670" s="5"/>
      <c r="CU670" s="5"/>
      <c r="CV670" s="5"/>
      <c r="CW670" s="5"/>
      <c r="CX670" s="5"/>
      <c r="CY670" s="5"/>
      <c r="CZ670" s="5"/>
      <c r="DA670" s="5"/>
      <c r="DB670" s="5"/>
      <c r="DC670" s="5"/>
      <c r="DD670" s="5"/>
      <c r="DE670" s="5"/>
      <c r="DF670" s="5"/>
      <c r="DG670" s="5"/>
      <c r="DH670" s="5"/>
      <c r="DI670" s="5"/>
      <c r="DJ670" s="5"/>
      <c r="DK670" s="5"/>
      <c r="DL670" s="5"/>
      <c r="DM670" s="5"/>
      <c r="DN670" s="5"/>
      <c r="DO670" s="5"/>
      <c r="DP670" s="5"/>
      <c r="DQ670" s="5"/>
      <c r="DR670" s="5"/>
      <c r="DS670" s="5"/>
      <c r="DT670" s="5"/>
      <c r="DU670" s="5"/>
      <c r="DV670" s="5"/>
      <c r="DW670" s="5"/>
      <c r="DX670" s="5"/>
      <c r="DY670" s="5"/>
      <c r="DZ670" s="5"/>
      <c r="EA670" s="5"/>
      <c r="EB670" s="5"/>
      <c r="EC670" s="5"/>
      <c r="ED670" s="5"/>
      <c r="EE670" s="5"/>
      <c r="EF670" s="5"/>
      <c r="EG670" s="5"/>
      <c r="EH670" s="5"/>
      <c r="EI670" s="5"/>
      <c r="EJ670" s="5"/>
      <c r="EK670" s="5"/>
      <c r="EL670" s="5"/>
      <c r="EM670" s="5"/>
      <c r="EN670" s="5"/>
      <c r="EO670" s="5"/>
      <c r="EP670" s="5"/>
      <c r="EQ670" s="5"/>
      <c r="ER670" s="5"/>
      <c r="ES670" s="5"/>
    </row>
    <row r="671" spans="1:149" s="7" customFormat="1" hidden="1" x14ac:dyDescent="0.25">
      <c r="A671" s="27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121"/>
      <c r="N671" s="50">
        <v>0</v>
      </c>
      <c r="O671" s="50">
        <v>0</v>
      </c>
      <c r="P671" s="50">
        <v>0</v>
      </c>
      <c r="Q671" s="50">
        <v>0</v>
      </c>
      <c r="R671" s="50">
        <v>0</v>
      </c>
      <c r="S671" s="20"/>
      <c r="T671" s="41"/>
      <c r="U671" s="165"/>
      <c r="V671" s="20"/>
      <c r="W671" s="160"/>
      <c r="X671" s="20"/>
      <c r="Y671" s="160"/>
      <c r="Z671" s="20"/>
      <c r="AA671" s="131"/>
      <c r="AB671" s="131"/>
      <c r="AC671" s="20"/>
      <c r="AD671" s="20"/>
      <c r="AE671" s="20"/>
      <c r="AF671" s="20"/>
      <c r="AG671" s="20"/>
      <c r="AH671" s="20"/>
      <c r="AI671" s="137"/>
      <c r="AJ671" s="137"/>
      <c r="AK671" s="20"/>
      <c r="AL671" s="20"/>
      <c r="AM671" s="20"/>
      <c r="AN671" s="20"/>
      <c r="AO671" s="20"/>
      <c r="AP671" s="20"/>
      <c r="AQ671" s="20"/>
      <c r="AR671" s="57"/>
      <c r="AS671" s="132"/>
      <c r="AT671" s="20"/>
      <c r="AU671" s="20"/>
      <c r="AV671" s="131"/>
      <c r="AW671" s="132"/>
      <c r="AX671" s="20"/>
      <c r="AY671" s="20"/>
      <c r="AZ671" s="20"/>
      <c r="BA671" s="5"/>
      <c r="BB671" s="5"/>
      <c r="BC671" s="5"/>
      <c r="BD671" s="5"/>
      <c r="BE671" s="5"/>
      <c r="BF671" s="5"/>
      <c r="BG671" s="161"/>
      <c r="BH671" s="5"/>
      <c r="BI671" s="5"/>
      <c r="BJ671" s="5"/>
      <c r="BK671" s="5"/>
      <c r="BL671" s="147"/>
      <c r="BM671" s="133"/>
      <c r="BN671" s="147"/>
      <c r="BO671" s="5"/>
      <c r="BP671" s="5"/>
      <c r="BQ671" s="5"/>
      <c r="BR671" s="5"/>
      <c r="BS671" s="133"/>
      <c r="BT671" s="147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  <c r="CM671" s="5"/>
      <c r="CN671" s="5"/>
      <c r="CO671" s="5"/>
      <c r="CP671" s="5"/>
      <c r="CQ671" s="5"/>
      <c r="CR671" s="5"/>
      <c r="CS671" s="5"/>
      <c r="CT671" s="5"/>
      <c r="CU671" s="5"/>
      <c r="CV671" s="5"/>
      <c r="CW671" s="5"/>
      <c r="CX671" s="5"/>
      <c r="CY671" s="5"/>
      <c r="CZ671" s="5"/>
      <c r="DA671" s="5"/>
      <c r="DB671" s="5"/>
      <c r="DC671" s="5"/>
      <c r="DD671" s="5"/>
      <c r="DE671" s="5"/>
      <c r="DF671" s="5"/>
      <c r="DG671" s="5"/>
      <c r="DH671" s="5"/>
      <c r="DI671" s="5"/>
      <c r="DJ671" s="5"/>
      <c r="DK671" s="5"/>
      <c r="DL671" s="5"/>
      <c r="DM671" s="5"/>
      <c r="DN671" s="5"/>
      <c r="DO671" s="5"/>
      <c r="DP671" s="5"/>
      <c r="DQ671" s="5"/>
      <c r="DR671" s="5"/>
      <c r="DS671" s="5"/>
      <c r="DT671" s="5"/>
      <c r="DU671" s="5"/>
      <c r="DV671" s="5"/>
      <c r="DW671" s="5"/>
      <c r="DX671" s="5"/>
      <c r="DY671" s="5"/>
      <c r="DZ671" s="5"/>
      <c r="EA671" s="5"/>
      <c r="EB671" s="5"/>
      <c r="EC671" s="5"/>
      <c r="ED671" s="5"/>
      <c r="EE671" s="5"/>
      <c r="EF671" s="5"/>
      <c r="EG671" s="5"/>
      <c r="EH671" s="5"/>
      <c r="EI671" s="5"/>
      <c r="EJ671" s="5"/>
      <c r="EK671" s="5"/>
      <c r="EL671" s="5"/>
      <c r="EM671" s="5"/>
      <c r="EN671" s="5"/>
      <c r="EO671" s="5"/>
      <c r="EP671" s="5"/>
      <c r="EQ671" s="5"/>
      <c r="ER671" s="5"/>
      <c r="ES671" s="5"/>
    </row>
    <row r="672" spans="1:149" s="7" customFormat="1" hidden="1" x14ac:dyDescent="0.25">
      <c r="A672" s="27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121"/>
      <c r="N672" s="50">
        <v>0</v>
      </c>
      <c r="O672" s="50">
        <v>0</v>
      </c>
      <c r="P672" s="50">
        <v>0</v>
      </c>
      <c r="Q672" s="50">
        <v>0</v>
      </c>
      <c r="R672" s="50">
        <v>0</v>
      </c>
      <c r="S672" s="20"/>
      <c r="T672" s="41"/>
      <c r="U672" s="165"/>
      <c r="V672" s="20"/>
      <c r="W672" s="160"/>
      <c r="X672" s="20"/>
      <c r="Y672" s="160"/>
      <c r="Z672" s="20"/>
      <c r="AA672" s="131"/>
      <c r="AB672" s="131"/>
      <c r="AC672" s="20"/>
      <c r="AD672" s="20"/>
      <c r="AE672" s="20"/>
      <c r="AF672" s="20"/>
      <c r="AG672" s="20"/>
      <c r="AH672" s="20"/>
      <c r="AI672" s="137"/>
      <c r="AJ672" s="137"/>
      <c r="AK672" s="20"/>
      <c r="AL672" s="20"/>
      <c r="AM672" s="20"/>
      <c r="AN672" s="20"/>
      <c r="AO672" s="20"/>
      <c r="AP672" s="20"/>
      <c r="AQ672" s="20"/>
      <c r="AR672" s="57"/>
      <c r="AS672" s="132"/>
      <c r="AT672" s="20"/>
      <c r="AU672" s="20"/>
      <c r="AV672" s="131"/>
      <c r="AW672" s="132"/>
      <c r="AX672" s="20"/>
      <c r="AY672" s="20"/>
      <c r="AZ672" s="20"/>
      <c r="BA672" s="5"/>
      <c r="BB672" s="5"/>
      <c r="BC672" s="5"/>
      <c r="BD672" s="5"/>
      <c r="BE672" s="5"/>
      <c r="BF672" s="5"/>
      <c r="BG672" s="161"/>
      <c r="BH672" s="5"/>
      <c r="BI672" s="5"/>
      <c r="BJ672" s="5"/>
      <c r="BK672" s="5"/>
      <c r="BL672" s="147"/>
      <c r="BM672" s="133"/>
      <c r="BN672" s="147"/>
      <c r="BO672" s="5"/>
      <c r="BP672" s="5"/>
      <c r="BQ672" s="5"/>
      <c r="BR672" s="5"/>
      <c r="BS672" s="133"/>
      <c r="BT672" s="147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  <c r="CM672" s="5"/>
      <c r="CN672" s="5"/>
      <c r="CO672" s="5"/>
      <c r="CP672" s="5"/>
      <c r="CQ672" s="5"/>
      <c r="CR672" s="5"/>
      <c r="CS672" s="5"/>
      <c r="CT672" s="5"/>
      <c r="CU672" s="5"/>
      <c r="CV672" s="5"/>
      <c r="CW672" s="5"/>
      <c r="CX672" s="5"/>
      <c r="CY672" s="5"/>
      <c r="CZ672" s="5"/>
      <c r="DA672" s="5"/>
      <c r="DB672" s="5"/>
      <c r="DC672" s="5"/>
      <c r="DD672" s="5"/>
      <c r="DE672" s="5"/>
      <c r="DF672" s="5"/>
      <c r="DG672" s="5"/>
      <c r="DH672" s="5"/>
      <c r="DI672" s="5"/>
      <c r="DJ672" s="5"/>
      <c r="DK672" s="5"/>
      <c r="DL672" s="5"/>
      <c r="DM672" s="5"/>
      <c r="DN672" s="5"/>
      <c r="DO672" s="5"/>
      <c r="DP672" s="5"/>
      <c r="DQ672" s="5"/>
      <c r="DR672" s="5"/>
      <c r="DS672" s="5"/>
      <c r="DT672" s="5"/>
      <c r="DU672" s="5"/>
      <c r="DV672" s="5"/>
      <c r="DW672" s="5"/>
      <c r="DX672" s="5"/>
      <c r="DY672" s="5"/>
      <c r="DZ672" s="5"/>
      <c r="EA672" s="5"/>
      <c r="EB672" s="5"/>
      <c r="EC672" s="5"/>
      <c r="ED672" s="5"/>
      <c r="EE672" s="5"/>
      <c r="EF672" s="5"/>
      <c r="EG672" s="5"/>
      <c r="EH672" s="5"/>
      <c r="EI672" s="5"/>
      <c r="EJ672" s="5"/>
      <c r="EK672" s="5"/>
      <c r="EL672" s="5"/>
      <c r="EM672" s="5"/>
      <c r="EN672" s="5"/>
      <c r="EO672" s="5"/>
      <c r="EP672" s="5"/>
      <c r="EQ672" s="5"/>
      <c r="ER672" s="5"/>
      <c r="ES672" s="5"/>
    </row>
    <row r="673" spans="1:149" s="7" customFormat="1" hidden="1" x14ac:dyDescent="0.25">
      <c r="A673" s="27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121"/>
      <c r="N673" s="50">
        <v>0</v>
      </c>
      <c r="O673" s="50">
        <v>0</v>
      </c>
      <c r="P673" s="50">
        <v>0</v>
      </c>
      <c r="Q673" s="50">
        <v>0</v>
      </c>
      <c r="R673" s="50">
        <v>0</v>
      </c>
      <c r="S673" s="20"/>
      <c r="T673" s="41"/>
      <c r="U673" s="165"/>
      <c r="V673" s="20"/>
      <c r="W673" s="160"/>
      <c r="X673" s="20"/>
      <c r="Y673" s="160"/>
      <c r="Z673" s="20"/>
      <c r="AA673" s="131"/>
      <c r="AB673" s="131"/>
      <c r="AC673" s="20"/>
      <c r="AD673" s="20"/>
      <c r="AE673" s="20"/>
      <c r="AF673" s="20"/>
      <c r="AG673" s="20"/>
      <c r="AH673" s="20"/>
      <c r="AI673" s="137"/>
      <c r="AJ673" s="137"/>
      <c r="AK673" s="20"/>
      <c r="AL673" s="20"/>
      <c r="AM673" s="20"/>
      <c r="AN673" s="20"/>
      <c r="AO673" s="20"/>
      <c r="AP673" s="20"/>
      <c r="AQ673" s="20"/>
      <c r="AR673" s="57"/>
      <c r="AS673" s="132"/>
      <c r="AT673" s="20"/>
      <c r="AU673" s="20"/>
      <c r="AV673" s="131"/>
      <c r="AW673" s="132"/>
      <c r="AX673" s="20"/>
      <c r="AY673" s="20"/>
      <c r="AZ673" s="20"/>
      <c r="BA673" s="5"/>
      <c r="BB673" s="5"/>
      <c r="BC673" s="5"/>
      <c r="BD673" s="5"/>
      <c r="BE673" s="5"/>
      <c r="BF673" s="5"/>
      <c r="BG673" s="161"/>
      <c r="BH673" s="5"/>
      <c r="BI673" s="5"/>
      <c r="BJ673" s="5"/>
      <c r="BK673" s="5"/>
      <c r="BL673" s="147"/>
      <c r="BM673" s="133"/>
      <c r="BN673" s="147"/>
      <c r="BO673" s="5"/>
      <c r="BP673" s="5"/>
      <c r="BQ673" s="5"/>
      <c r="BR673" s="5"/>
      <c r="BS673" s="133"/>
      <c r="BT673" s="147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  <c r="CM673" s="5"/>
      <c r="CN673" s="5"/>
      <c r="CO673" s="5"/>
      <c r="CP673" s="5"/>
      <c r="CQ673" s="5"/>
      <c r="CR673" s="5"/>
      <c r="CS673" s="5"/>
      <c r="CT673" s="5"/>
      <c r="CU673" s="5"/>
      <c r="CV673" s="5"/>
      <c r="CW673" s="5"/>
      <c r="CX673" s="5"/>
      <c r="CY673" s="5"/>
      <c r="CZ673" s="5"/>
      <c r="DA673" s="5"/>
      <c r="DB673" s="5"/>
      <c r="DC673" s="5"/>
      <c r="DD673" s="5"/>
      <c r="DE673" s="5"/>
      <c r="DF673" s="5"/>
      <c r="DG673" s="5"/>
      <c r="DH673" s="5"/>
      <c r="DI673" s="5"/>
      <c r="DJ673" s="5"/>
      <c r="DK673" s="5"/>
      <c r="DL673" s="5"/>
      <c r="DM673" s="5"/>
      <c r="DN673" s="5"/>
      <c r="DO673" s="5"/>
      <c r="DP673" s="5"/>
      <c r="DQ673" s="5"/>
      <c r="DR673" s="5"/>
      <c r="DS673" s="5"/>
      <c r="DT673" s="5"/>
      <c r="DU673" s="5"/>
      <c r="DV673" s="5"/>
      <c r="DW673" s="5"/>
      <c r="DX673" s="5"/>
      <c r="DY673" s="5"/>
      <c r="DZ673" s="5"/>
      <c r="EA673" s="5"/>
      <c r="EB673" s="5"/>
      <c r="EC673" s="5"/>
      <c r="ED673" s="5"/>
      <c r="EE673" s="5"/>
      <c r="EF673" s="5"/>
      <c r="EG673" s="5"/>
      <c r="EH673" s="5"/>
      <c r="EI673" s="5"/>
      <c r="EJ673" s="5"/>
      <c r="EK673" s="5"/>
      <c r="EL673" s="5"/>
      <c r="EM673" s="5"/>
      <c r="EN673" s="5"/>
      <c r="EO673" s="5"/>
      <c r="EP673" s="5"/>
      <c r="EQ673" s="5"/>
      <c r="ER673" s="5"/>
      <c r="ES673" s="5"/>
    </row>
    <row r="674" spans="1:149" s="7" customFormat="1" hidden="1" x14ac:dyDescent="0.25">
      <c r="A674" s="27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121"/>
      <c r="N674" s="50">
        <v>0</v>
      </c>
      <c r="O674" s="50">
        <v>0</v>
      </c>
      <c r="P674" s="50">
        <v>0</v>
      </c>
      <c r="Q674" s="50">
        <v>0</v>
      </c>
      <c r="R674" s="50">
        <v>0</v>
      </c>
      <c r="S674" s="20"/>
      <c r="T674" s="41"/>
      <c r="U674" s="165"/>
      <c r="V674" s="20"/>
      <c r="W674" s="160"/>
      <c r="X674" s="20"/>
      <c r="Y674" s="160"/>
      <c r="Z674" s="20"/>
      <c r="AA674" s="131"/>
      <c r="AB674" s="131"/>
      <c r="AC674" s="20"/>
      <c r="AD674" s="20"/>
      <c r="AE674" s="20"/>
      <c r="AF674" s="20"/>
      <c r="AG674" s="20"/>
      <c r="AH674" s="20"/>
      <c r="AI674" s="137"/>
      <c r="AJ674" s="137"/>
      <c r="AK674" s="20"/>
      <c r="AL674" s="20"/>
      <c r="AM674" s="20"/>
      <c r="AN674" s="20"/>
      <c r="AO674" s="20"/>
      <c r="AP674" s="20"/>
      <c r="AQ674" s="20"/>
      <c r="AR674" s="57"/>
      <c r="AS674" s="132"/>
      <c r="AT674" s="20"/>
      <c r="AU674" s="20"/>
      <c r="AV674" s="131"/>
      <c r="AW674" s="132"/>
      <c r="AX674" s="20"/>
      <c r="AY674" s="20"/>
      <c r="AZ674" s="20"/>
      <c r="BA674" s="5"/>
      <c r="BB674" s="5"/>
      <c r="BC674" s="5"/>
      <c r="BD674" s="5"/>
      <c r="BE674" s="5"/>
      <c r="BF674" s="5"/>
      <c r="BG674" s="161"/>
      <c r="BH674" s="5"/>
      <c r="BI674" s="5"/>
      <c r="BJ674" s="5"/>
      <c r="BK674" s="5"/>
      <c r="BL674" s="147"/>
      <c r="BM674" s="133"/>
      <c r="BN674" s="147"/>
      <c r="BO674" s="5"/>
      <c r="BP674" s="5"/>
      <c r="BQ674" s="5"/>
      <c r="BR674" s="5"/>
      <c r="BS674" s="133"/>
      <c r="BT674" s="147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  <c r="CM674" s="5"/>
      <c r="CN674" s="5"/>
      <c r="CO674" s="5"/>
      <c r="CP674" s="5"/>
      <c r="CQ674" s="5"/>
      <c r="CR674" s="5"/>
      <c r="CS674" s="5"/>
      <c r="CT674" s="5"/>
      <c r="CU674" s="5"/>
      <c r="CV674" s="5"/>
      <c r="CW674" s="5"/>
      <c r="CX674" s="5"/>
      <c r="CY674" s="5"/>
      <c r="CZ674" s="5"/>
      <c r="DA674" s="5"/>
      <c r="DB674" s="5"/>
      <c r="DC674" s="5"/>
      <c r="DD674" s="5"/>
      <c r="DE674" s="5"/>
      <c r="DF674" s="5"/>
      <c r="DG674" s="5"/>
      <c r="DH674" s="5"/>
      <c r="DI674" s="5"/>
      <c r="DJ674" s="5"/>
      <c r="DK674" s="5"/>
      <c r="DL674" s="5"/>
      <c r="DM674" s="5"/>
      <c r="DN674" s="5"/>
      <c r="DO674" s="5"/>
      <c r="DP674" s="5"/>
      <c r="DQ674" s="5"/>
      <c r="DR674" s="5"/>
      <c r="DS674" s="5"/>
      <c r="DT674" s="5"/>
      <c r="DU674" s="5"/>
      <c r="DV674" s="5"/>
      <c r="DW674" s="5"/>
      <c r="DX674" s="5"/>
      <c r="DY674" s="5"/>
      <c r="DZ674" s="5"/>
      <c r="EA674" s="5"/>
      <c r="EB674" s="5"/>
      <c r="EC674" s="5"/>
      <c r="ED674" s="5"/>
      <c r="EE674" s="5"/>
      <c r="EF674" s="5"/>
      <c r="EG674" s="5"/>
      <c r="EH674" s="5"/>
      <c r="EI674" s="5"/>
      <c r="EJ674" s="5"/>
      <c r="EK674" s="5"/>
      <c r="EL674" s="5"/>
      <c r="EM674" s="5"/>
      <c r="EN674" s="5"/>
      <c r="EO674" s="5"/>
      <c r="EP674" s="5"/>
      <c r="EQ674" s="5"/>
      <c r="ER674" s="5"/>
      <c r="ES674" s="5"/>
    </row>
    <row r="675" spans="1:149" s="7" customFormat="1" hidden="1" x14ac:dyDescent="0.25">
      <c r="A675" s="27"/>
      <c r="B675" s="11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54"/>
      <c r="N675" s="9">
        <v>0</v>
      </c>
      <c r="O675" s="9">
        <v>0</v>
      </c>
      <c r="P675" s="9">
        <v>0</v>
      </c>
      <c r="Q675" s="9">
        <v>0</v>
      </c>
      <c r="R675" s="9">
        <v>0</v>
      </c>
      <c r="S675" s="20"/>
      <c r="T675" s="41"/>
      <c r="U675" s="165"/>
      <c r="V675" s="20"/>
      <c r="W675" s="160"/>
      <c r="X675" s="20"/>
      <c r="Y675" s="160"/>
      <c r="Z675" s="20"/>
      <c r="AA675" s="131"/>
      <c r="AB675" s="131"/>
      <c r="AC675" s="20"/>
      <c r="AD675" s="20"/>
      <c r="AE675" s="20"/>
      <c r="AF675" s="20"/>
      <c r="AG675" s="20"/>
      <c r="AH675" s="20"/>
      <c r="AI675" s="137"/>
      <c r="AJ675" s="137"/>
      <c r="AK675" s="20"/>
      <c r="AL675" s="20"/>
      <c r="AM675" s="20"/>
      <c r="AN675" s="20"/>
      <c r="AO675" s="20"/>
      <c r="AP675" s="20"/>
      <c r="AQ675" s="20"/>
      <c r="AR675" s="57"/>
      <c r="AS675" s="132"/>
      <c r="AT675" s="20"/>
      <c r="AU675" s="20"/>
      <c r="AV675" s="131"/>
      <c r="AW675" s="132"/>
      <c r="AX675" s="20"/>
      <c r="AY675" s="20"/>
      <c r="AZ675" s="20"/>
      <c r="BA675" s="5"/>
      <c r="BB675" s="5"/>
      <c r="BC675" s="5"/>
      <c r="BD675" s="5"/>
      <c r="BE675" s="5"/>
      <c r="BF675" s="5"/>
      <c r="BG675" s="161"/>
      <c r="BH675" s="5"/>
      <c r="BI675" s="5"/>
      <c r="BJ675" s="5"/>
      <c r="BK675" s="5"/>
      <c r="BL675" s="147"/>
      <c r="BM675" s="133"/>
      <c r="BN675" s="147"/>
      <c r="BO675" s="5"/>
      <c r="BP675" s="5"/>
      <c r="BQ675" s="5"/>
      <c r="BR675" s="5"/>
      <c r="BS675" s="133"/>
      <c r="BT675" s="147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  <c r="CM675" s="5"/>
      <c r="CN675" s="5"/>
      <c r="CO675" s="5"/>
      <c r="CP675" s="5"/>
      <c r="CQ675" s="5"/>
      <c r="CR675" s="5"/>
      <c r="CS675" s="5"/>
      <c r="CT675" s="5"/>
      <c r="CU675" s="5"/>
      <c r="CV675" s="5"/>
      <c r="CW675" s="5"/>
      <c r="CX675" s="5"/>
      <c r="CY675" s="5"/>
      <c r="CZ675" s="5"/>
      <c r="DA675" s="5"/>
      <c r="DB675" s="5"/>
      <c r="DC675" s="5"/>
      <c r="DD675" s="5"/>
      <c r="DE675" s="5"/>
      <c r="DF675" s="5"/>
      <c r="DG675" s="5"/>
      <c r="DH675" s="5"/>
      <c r="DI675" s="5"/>
      <c r="DJ675" s="5"/>
      <c r="DK675" s="5"/>
      <c r="DL675" s="5"/>
      <c r="DM675" s="5"/>
      <c r="DN675" s="5"/>
      <c r="DO675" s="5"/>
      <c r="DP675" s="5"/>
      <c r="DQ675" s="5"/>
      <c r="DR675" s="5"/>
      <c r="DS675" s="5"/>
      <c r="DT675" s="5"/>
      <c r="DU675" s="5"/>
      <c r="DV675" s="5"/>
      <c r="DW675" s="5"/>
      <c r="DX675" s="5"/>
      <c r="DY675" s="5"/>
      <c r="DZ675" s="5"/>
      <c r="EA675" s="5"/>
      <c r="EB675" s="5"/>
      <c r="EC675" s="5"/>
      <c r="ED675" s="5"/>
      <c r="EE675" s="5"/>
      <c r="EF675" s="5"/>
      <c r="EG675" s="5"/>
      <c r="EH675" s="5"/>
      <c r="EI675" s="5"/>
      <c r="EJ675" s="5"/>
      <c r="EK675" s="5"/>
      <c r="EL675" s="5"/>
      <c r="EM675" s="5"/>
      <c r="EN675" s="5"/>
      <c r="EO675" s="5"/>
      <c r="EP675" s="5"/>
      <c r="EQ675" s="5"/>
      <c r="ER675" s="5"/>
      <c r="ES675" s="5"/>
    </row>
    <row r="676" spans="1:149" x14ac:dyDescent="0.25">
      <c r="A676" s="27"/>
      <c r="B676" s="3" t="s">
        <v>25</v>
      </c>
      <c r="C676" s="2"/>
      <c r="D676" s="2"/>
      <c r="E676" s="2"/>
      <c r="F676" s="2" t="e">
        <v>#DIV/0!</v>
      </c>
      <c r="G676" s="2"/>
      <c r="H676" s="2"/>
      <c r="I676" s="2"/>
      <c r="J676" s="2"/>
      <c r="K676" s="2" t="e">
        <v>#DIV/0!</v>
      </c>
      <c r="L676" s="2"/>
      <c r="M676" s="121"/>
      <c r="N676" s="66"/>
      <c r="O676" s="66"/>
      <c r="P676" s="66"/>
      <c r="Q676" s="66"/>
      <c r="R676" s="66"/>
      <c r="T676" s="41"/>
      <c r="U676" s="160"/>
      <c r="W676" s="160"/>
      <c r="Y676" s="160"/>
      <c r="AI676" s="159"/>
      <c r="AJ676" s="159"/>
      <c r="AS676" s="41"/>
      <c r="AW676" s="41"/>
      <c r="BG676" s="46"/>
      <c r="BL676" s="10"/>
      <c r="BN676" s="10"/>
      <c r="BT676" s="10"/>
    </row>
    <row r="677" spans="1:149" hidden="1" x14ac:dyDescent="0.25">
      <c r="A677" s="27"/>
      <c r="B677" s="3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54"/>
      <c r="N677" s="65"/>
      <c r="O677" s="65"/>
      <c r="P677" s="65"/>
      <c r="Q677" s="65"/>
      <c r="R677" s="65"/>
      <c r="T677" s="41"/>
      <c r="U677" s="165"/>
      <c r="W677" s="160"/>
      <c r="Y677" s="160"/>
      <c r="AA677" s="131"/>
      <c r="AB677" s="131"/>
      <c r="AI677" s="137"/>
      <c r="AJ677" s="137"/>
      <c r="AR677" s="57"/>
      <c r="AS677" s="132"/>
      <c r="AV677" s="131"/>
      <c r="AW677" s="132"/>
      <c r="BG677" s="161"/>
      <c r="BL677" s="147"/>
      <c r="BM677" s="133"/>
      <c r="BN677" s="147"/>
      <c r="BS677" s="133"/>
      <c r="BT677" s="147"/>
    </row>
    <row r="678" spans="1:149" s="24" customFormat="1" hidden="1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148"/>
      <c r="N678" s="23"/>
      <c r="O678" s="23"/>
      <c r="P678" s="23"/>
      <c r="Q678" s="23"/>
      <c r="R678" s="23"/>
      <c r="S678" s="20"/>
      <c r="T678" s="41"/>
      <c r="U678" s="165"/>
      <c r="V678" s="20"/>
      <c r="W678" s="160"/>
      <c r="X678" s="20"/>
      <c r="Y678" s="160"/>
      <c r="Z678" s="20"/>
      <c r="AA678" s="131"/>
      <c r="AB678" s="131"/>
      <c r="AC678" s="20"/>
      <c r="AD678" s="20"/>
      <c r="AE678" s="20"/>
      <c r="AF678" s="20"/>
      <c r="AG678" s="20"/>
      <c r="AH678" s="20"/>
      <c r="AI678" s="137"/>
      <c r="AJ678" s="137"/>
      <c r="AK678" s="20"/>
      <c r="AL678" s="20"/>
      <c r="AM678" s="20"/>
      <c r="AN678" s="20"/>
      <c r="AO678" s="20"/>
      <c r="AP678" s="20"/>
      <c r="AQ678" s="20"/>
      <c r="AR678" s="57"/>
      <c r="AS678" s="132"/>
      <c r="AT678" s="20"/>
      <c r="AU678" s="20"/>
      <c r="AV678" s="131"/>
      <c r="AW678" s="132"/>
      <c r="AX678" s="20"/>
      <c r="AY678" s="132"/>
      <c r="AZ678" s="131"/>
      <c r="BA678" s="147"/>
      <c r="BB678" s="5"/>
      <c r="BC678" s="5"/>
      <c r="BD678" s="5"/>
      <c r="BE678" s="5"/>
      <c r="BF678" s="5"/>
      <c r="BG678" s="161"/>
      <c r="BH678" s="5"/>
      <c r="BI678" s="5"/>
      <c r="BJ678" s="5"/>
      <c r="BK678" s="5"/>
      <c r="BL678" s="147"/>
      <c r="BM678" s="133"/>
      <c r="BN678" s="147"/>
      <c r="BO678" s="5"/>
      <c r="BP678" s="5"/>
      <c r="BQ678" s="5"/>
      <c r="BR678" s="5"/>
      <c r="BS678" s="133"/>
      <c r="BT678" s="147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  <c r="CM678" s="5"/>
      <c r="CN678" s="5"/>
      <c r="CO678" s="5"/>
      <c r="CP678" s="5"/>
      <c r="CQ678" s="5"/>
      <c r="CR678" s="5"/>
      <c r="CS678" s="5"/>
      <c r="CT678" s="5"/>
      <c r="CU678" s="5"/>
      <c r="CV678" s="5"/>
      <c r="CW678" s="5"/>
      <c r="CX678" s="5"/>
      <c r="CY678" s="5"/>
      <c r="CZ678" s="5"/>
      <c r="DA678" s="5"/>
      <c r="DB678" s="5"/>
      <c r="DC678" s="5"/>
      <c r="DD678" s="5"/>
      <c r="DE678" s="5"/>
      <c r="DF678" s="5"/>
      <c r="DG678" s="5"/>
      <c r="DH678" s="5"/>
      <c r="DI678" s="5"/>
      <c r="DJ678" s="5"/>
      <c r="DK678" s="5"/>
      <c r="DL678" s="5"/>
      <c r="DM678" s="5"/>
      <c r="DN678" s="5"/>
      <c r="DO678" s="5"/>
      <c r="DP678" s="5"/>
      <c r="DQ678" s="5"/>
      <c r="DR678" s="5"/>
      <c r="DS678" s="5"/>
      <c r="DT678" s="5"/>
      <c r="DU678" s="5"/>
      <c r="DV678" s="5"/>
      <c r="DW678" s="5"/>
      <c r="DX678" s="5"/>
      <c r="DY678" s="5"/>
      <c r="DZ678" s="5"/>
      <c r="EA678" s="5"/>
      <c r="EB678" s="5"/>
      <c r="EC678" s="5"/>
      <c r="ED678" s="5"/>
      <c r="EE678" s="5"/>
      <c r="EF678" s="5"/>
      <c r="EG678" s="5"/>
      <c r="EH678" s="5"/>
      <c r="EI678" s="5"/>
      <c r="EJ678" s="5"/>
      <c r="EK678" s="5"/>
      <c r="EL678" s="5"/>
      <c r="EM678" s="5"/>
      <c r="EN678" s="5"/>
      <c r="EO678" s="5"/>
      <c r="EP678" s="5"/>
      <c r="EQ678" s="5"/>
      <c r="ER678" s="5"/>
      <c r="ES678" s="5"/>
    </row>
    <row r="679" spans="1:149" s="24" customFormat="1" hidden="1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148"/>
      <c r="N679" s="23"/>
      <c r="O679" s="23"/>
      <c r="P679" s="23"/>
      <c r="Q679" s="23"/>
      <c r="R679" s="23"/>
      <c r="S679" s="20"/>
      <c r="T679" s="41"/>
      <c r="U679" s="165"/>
      <c r="V679" s="20"/>
      <c r="W679" s="160"/>
      <c r="X679" s="20"/>
      <c r="Y679" s="160"/>
      <c r="Z679" s="20"/>
      <c r="AA679" s="131"/>
      <c r="AB679" s="131"/>
      <c r="AC679" s="20"/>
      <c r="AD679" s="20"/>
      <c r="AE679" s="20"/>
      <c r="AF679" s="20"/>
      <c r="AG679" s="20"/>
      <c r="AH679" s="20"/>
      <c r="AI679" s="137"/>
      <c r="AJ679" s="137"/>
      <c r="AK679" s="20"/>
      <c r="AL679" s="20"/>
      <c r="AM679" s="20"/>
      <c r="AN679" s="20"/>
      <c r="AO679" s="20"/>
      <c r="AP679" s="20"/>
      <c r="AQ679" s="20"/>
      <c r="AR679" s="57"/>
      <c r="AS679" s="132"/>
      <c r="AT679" s="20"/>
      <c r="AU679" s="20"/>
      <c r="AV679" s="131"/>
      <c r="AW679" s="132"/>
      <c r="AX679" s="20"/>
      <c r="AY679" s="132"/>
      <c r="AZ679" s="131"/>
      <c r="BA679" s="147"/>
      <c r="BB679" s="5"/>
      <c r="BC679" s="5"/>
      <c r="BD679" s="5"/>
      <c r="BE679" s="5"/>
      <c r="BF679" s="5"/>
      <c r="BG679" s="161"/>
      <c r="BH679" s="5"/>
      <c r="BI679" s="5"/>
      <c r="BJ679" s="5"/>
      <c r="BK679" s="5"/>
      <c r="BL679" s="147"/>
      <c r="BM679" s="133"/>
      <c r="BN679" s="147"/>
      <c r="BO679" s="5"/>
      <c r="BP679" s="5"/>
      <c r="BQ679" s="5"/>
      <c r="BR679" s="5"/>
      <c r="BS679" s="133"/>
      <c r="BT679" s="147"/>
      <c r="BU679" s="5"/>
      <c r="BV679" s="5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5"/>
      <c r="CH679" s="5"/>
      <c r="CI679" s="5"/>
      <c r="CJ679" s="5"/>
      <c r="CK679" s="5"/>
      <c r="CL679" s="5"/>
      <c r="CM679" s="5"/>
      <c r="CN679" s="5"/>
      <c r="CO679" s="5"/>
      <c r="CP679" s="5"/>
      <c r="CQ679" s="5"/>
      <c r="CR679" s="5"/>
      <c r="CS679" s="5"/>
      <c r="CT679" s="5"/>
      <c r="CU679" s="5"/>
      <c r="CV679" s="5"/>
      <c r="CW679" s="5"/>
      <c r="CX679" s="5"/>
      <c r="CY679" s="5"/>
      <c r="CZ679" s="5"/>
      <c r="DA679" s="5"/>
      <c r="DB679" s="5"/>
      <c r="DC679" s="5"/>
      <c r="DD679" s="5"/>
      <c r="DE679" s="5"/>
      <c r="DF679" s="5"/>
      <c r="DG679" s="5"/>
      <c r="DH679" s="5"/>
      <c r="DI679" s="5"/>
      <c r="DJ679" s="5"/>
      <c r="DK679" s="5"/>
      <c r="DL679" s="5"/>
      <c r="DM679" s="5"/>
      <c r="DN679" s="5"/>
      <c r="DO679" s="5"/>
      <c r="DP679" s="5"/>
      <c r="DQ679" s="5"/>
      <c r="DR679" s="5"/>
      <c r="DS679" s="5"/>
      <c r="DT679" s="5"/>
      <c r="DU679" s="5"/>
      <c r="DV679" s="5"/>
      <c r="DW679" s="5"/>
      <c r="DX679" s="5"/>
      <c r="DY679" s="5"/>
      <c r="DZ679" s="5"/>
      <c r="EA679" s="5"/>
      <c r="EB679" s="5"/>
      <c r="EC679" s="5"/>
      <c r="ED679" s="5"/>
      <c r="EE679" s="5"/>
      <c r="EF679" s="5"/>
      <c r="EG679" s="5"/>
      <c r="EH679" s="5"/>
      <c r="EI679" s="5"/>
      <c r="EJ679" s="5"/>
      <c r="EK679" s="5"/>
      <c r="EL679" s="5"/>
      <c r="EM679" s="5"/>
      <c r="EN679" s="5"/>
      <c r="EO679" s="5"/>
      <c r="EP679" s="5"/>
      <c r="EQ679" s="5"/>
      <c r="ER679" s="5"/>
      <c r="ES679" s="5"/>
    </row>
    <row r="680" spans="1:149" s="24" customFormat="1" hidden="1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148"/>
      <c r="N680" s="23"/>
      <c r="O680" s="23"/>
      <c r="P680" s="23"/>
      <c r="Q680" s="23"/>
      <c r="R680" s="23"/>
      <c r="S680" s="20"/>
      <c r="T680" s="41"/>
      <c r="U680" s="165"/>
      <c r="V680" s="20"/>
      <c r="W680" s="160"/>
      <c r="X680" s="20"/>
      <c r="Y680" s="160"/>
      <c r="Z680" s="20"/>
      <c r="AA680" s="131"/>
      <c r="AB680" s="131"/>
      <c r="AC680" s="20"/>
      <c r="AD680" s="20"/>
      <c r="AE680" s="20"/>
      <c r="AF680" s="20"/>
      <c r="AG680" s="20"/>
      <c r="AH680" s="20"/>
      <c r="AI680" s="137"/>
      <c r="AJ680" s="137"/>
      <c r="AK680" s="20"/>
      <c r="AL680" s="20"/>
      <c r="AM680" s="20"/>
      <c r="AN680" s="20"/>
      <c r="AO680" s="20"/>
      <c r="AP680" s="20"/>
      <c r="AQ680" s="20"/>
      <c r="AR680" s="57"/>
      <c r="AS680" s="132"/>
      <c r="AT680" s="20"/>
      <c r="AU680" s="20"/>
      <c r="AV680" s="131"/>
      <c r="AW680" s="132"/>
      <c r="AX680" s="20"/>
      <c r="AY680" s="132"/>
      <c r="AZ680" s="131"/>
      <c r="BA680" s="147"/>
      <c r="BB680" s="5"/>
      <c r="BC680" s="5"/>
      <c r="BD680" s="5"/>
      <c r="BE680" s="5"/>
      <c r="BF680" s="5"/>
      <c r="BG680" s="161"/>
      <c r="BH680" s="5"/>
      <c r="BI680" s="5"/>
      <c r="BJ680" s="5"/>
      <c r="BK680" s="5"/>
      <c r="BL680" s="147"/>
      <c r="BM680" s="133"/>
      <c r="BN680" s="147"/>
      <c r="BO680" s="5"/>
      <c r="BP680" s="5"/>
      <c r="BQ680" s="5"/>
      <c r="BR680" s="5"/>
      <c r="BS680" s="133"/>
      <c r="BT680" s="147"/>
      <c r="BU680" s="5"/>
      <c r="BV680" s="5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5"/>
      <c r="CH680" s="5"/>
      <c r="CI680" s="5"/>
      <c r="CJ680" s="5"/>
      <c r="CK680" s="5"/>
      <c r="CL680" s="5"/>
      <c r="CM680" s="5"/>
      <c r="CN680" s="5"/>
      <c r="CO680" s="5"/>
      <c r="CP680" s="5"/>
      <c r="CQ680" s="5"/>
      <c r="CR680" s="5"/>
      <c r="CS680" s="5"/>
      <c r="CT680" s="5"/>
      <c r="CU680" s="5"/>
      <c r="CV680" s="5"/>
      <c r="CW680" s="5"/>
      <c r="CX680" s="5"/>
      <c r="CY680" s="5"/>
      <c r="CZ680" s="5"/>
      <c r="DA680" s="5"/>
      <c r="DB680" s="5"/>
      <c r="DC680" s="5"/>
      <c r="DD680" s="5"/>
      <c r="DE680" s="5"/>
      <c r="DF680" s="5"/>
      <c r="DG680" s="5"/>
      <c r="DH680" s="5"/>
      <c r="DI680" s="5"/>
      <c r="DJ680" s="5"/>
      <c r="DK680" s="5"/>
      <c r="DL680" s="5"/>
      <c r="DM680" s="5"/>
      <c r="DN680" s="5"/>
      <c r="DO680" s="5"/>
      <c r="DP680" s="5"/>
      <c r="DQ680" s="5"/>
      <c r="DR680" s="5"/>
      <c r="DS680" s="5"/>
      <c r="DT680" s="5"/>
      <c r="DU680" s="5"/>
      <c r="DV680" s="5"/>
      <c r="DW680" s="5"/>
      <c r="DX680" s="5"/>
      <c r="DY680" s="5"/>
      <c r="DZ680" s="5"/>
      <c r="EA680" s="5"/>
      <c r="EB680" s="5"/>
      <c r="EC680" s="5"/>
      <c r="ED680" s="5"/>
      <c r="EE680" s="5"/>
      <c r="EF680" s="5"/>
      <c r="EG680" s="5"/>
      <c r="EH680" s="5"/>
      <c r="EI680" s="5"/>
      <c r="EJ680" s="5"/>
      <c r="EK680" s="5"/>
      <c r="EL680" s="5"/>
      <c r="EM680" s="5"/>
      <c r="EN680" s="5"/>
      <c r="EO680" s="5"/>
      <c r="EP680" s="5"/>
      <c r="EQ680" s="5"/>
      <c r="ER680" s="5"/>
      <c r="ES680" s="5"/>
    </row>
    <row r="681" spans="1:149" s="24" customFormat="1" hidden="1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148"/>
      <c r="N681" s="23"/>
      <c r="O681" s="23"/>
      <c r="P681" s="23"/>
      <c r="Q681" s="23"/>
      <c r="R681" s="23"/>
      <c r="S681" s="20"/>
      <c r="T681" s="41"/>
      <c r="U681" s="165"/>
      <c r="V681" s="20"/>
      <c r="W681" s="160"/>
      <c r="X681" s="20"/>
      <c r="Y681" s="160"/>
      <c r="Z681" s="20"/>
      <c r="AA681" s="131"/>
      <c r="AB681" s="131"/>
      <c r="AC681" s="20"/>
      <c r="AD681" s="20"/>
      <c r="AE681" s="20"/>
      <c r="AF681" s="20"/>
      <c r="AG681" s="20"/>
      <c r="AH681" s="20"/>
      <c r="AI681" s="137"/>
      <c r="AJ681" s="137"/>
      <c r="AK681" s="20"/>
      <c r="AL681" s="20"/>
      <c r="AM681" s="20"/>
      <c r="AN681" s="20"/>
      <c r="AO681" s="20"/>
      <c r="AP681" s="20"/>
      <c r="AQ681" s="20"/>
      <c r="AR681" s="57"/>
      <c r="AS681" s="132"/>
      <c r="AT681" s="20"/>
      <c r="AU681" s="20"/>
      <c r="AV681" s="131"/>
      <c r="AW681" s="132"/>
      <c r="AX681" s="20"/>
      <c r="AY681" s="132"/>
      <c r="AZ681" s="131"/>
      <c r="BA681" s="147"/>
      <c r="BB681" s="5"/>
      <c r="BC681" s="5"/>
      <c r="BD681" s="5"/>
      <c r="BE681" s="5"/>
      <c r="BF681" s="5"/>
      <c r="BG681" s="161"/>
      <c r="BH681" s="5"/>
      <c r="BI681" s="5"/>
      <c r="BJ681" s="5"/>
      <c r="BK681" s="5"/>
      <c r="BL681" s="147"/>
      <c r="BM681" s="133"/>
      <c r="BN681" s="147"/>
      <c r="BO681" s="5"/>
      <c r="BP681" s="5"/>
      <c r="BQ681" s="5"/>
      <c r="BR681" s="5"/>
      <c r="BS681" s="133"/>
      <c r="BT681" s="147"/>
      <c r="BU681" s="5"/>
      <c r="BV681" s="5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5"/>
      <c r="CH681" s="5"/>
      <c r="CI681" s="5"/>
      <c r="CJ681" s="5"/>
      <c r="CK681" s="5"/>
      <c r="CL681" s="5"/>
      <c r="CM681" s="5"/>
      <c r="CN681" s="5"/>
      <c r="CO681" s="5"/>
      <c r="CP681" s="5"/>
      <c r="CQ681" s="5"/>
      <c r="CR681" s="5"/>
      <c r="CS681" s="5"/>
      <c r="CT681" s="5"/>
      <c r="CU681" s="5"/>
      <c r="CV681" s="5"/>
      <c r="CW681" s="5"/>
      <c r="CX681" s="5"/>
      <c r="CY681" s="5"/>
      <c r="CZ681" s="5"/>
      <c r="DA681" s="5"/>
      <c r="DB681" s="5"/>
      <c r="DC681" s="5"/>
      <c r="DD681" s="5"/>
      <c r="DE681" s="5"/>
      <c r="DF681" s="5"/>
      <c r="DG681" s="5"/>
      <c r="DH681" s="5"/>
      <c r="DI681" s="5"/>
      <c r="DJ681" s="5"/>
      <c r="DK681" s="5"/>
      <c r="DL681" s="5"/>
      <c r="DM681" s="5"/>
      <c r="DN681" s="5"/>
      <c r="DO681" s="5"/>
      <c r="DP681" s="5"/>
      <c r="DQ681" s="5"/>
      <c r="DR681" s="5"/>
      <c r="DS681" s="5"/>
      <c r="DT681" s="5"/>
      <c r="DU681" s="5"/>
      <c r="DV681" s="5"/>
      <c r="DW681" s="5"/>
      <c r="DX681" s="5"/>
      <c r="DY681" s="5"/>
      <c r="DZ681" s="5"/>
      <c r="EA681" s="5"/>
      <c r="EB681" s="5"/>
      <c r="EC681" s="5"/>
      <c r="ED681" s="5"/>
      <c r="EE681" s="5"/>
      <c r="EF681" s="5"/>
      <c r="EG681" s="5"/>
      <c r="EH681" s="5"/>
      <c r="EI681" s="5"/>
      <c r="EJ681" s="5"/>
      <c r="EK681" s="5"/>
      <c r="EL681" s="5"/>
      <c r="EM681" s="5"/>
      <c r="EN681" s="5"/>
      <c r="EO681" s="5"/>
      <c r="EP681" s="5"/>
      <c r="EQ681" s="5"/>
      <c r="ER681" s="5"/>
      <c r="ES681" s="5"/>
    </row>
    <row r="682" spans="1:149" s="24" customFormat="1" hidden="1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148"/>
      <c r="N682" s="23"/>
      <c r="O682" s="23"/>
      <c r="P682" s="23"/>
      <c r="Q682" s="23"/>
      <c r="R682" s="23"/>
      <c r="S682" s="20"/>
      <c r="T682" s="41"/>
      <c r="U682" s="165"/>
      <c r="V682" s="20"/>
      <c r="W682" s="160"/>
      <c r="X682" s="20"/>
      <c r="Y682" s="160"/>
      <c r="Z682" s="20"/>
      <c r="AA682" s="131"/>
      <c r="AB682" s="131"/>
      <c r="AC682" s="20"/>
      <c r="AD682" s="20"/>
      <c r="AE682" s="20"/>
      <c r="AF682" s="20"/>
      <c r="AG682" s="20"/>
      <c r="AH682" s="20"/>
      <c r="AI682" s="137"/>
      <c r="AJ682" s="137"/>
      <c r="AK682" s="20"/>
      <c r="AL682" s="20"/>
      <c r="AM682" s="20"/>
      <c r="AN682" s="20"/>
      <c r="AO682" s="41"/>
      <c r="AP682" s="20"/>
      <c r="AQ682" s="20"/>
      <c r="AR682" s="57"/>
      <c r="AS682" s="132"/>
      <c r="AT682" s="20"/>
      <c r="AU682" s="20"/>
      <c r="AV682" s="131"/>
      <c r="AW682" s="132"/>
      <c r="AX682" s="20"/>
      <c r="AY682" s="132"/>
      <c r="AZ682" s="131"/>
      <c r="BA682" s="147"/>
      <c r="BB682" s="5"/>
      <c r="BC682" s="5"/>
      <c r="BD682" s="5"/>
      <c r="BE682" s="5"/>
      <c r="BF682" s="5"/>
      <c r="BG682" s="161"/>
      <c r="BH682" s="5"/>
      <c r="BI682" s="5"/>
      <c r="BJ682" s="5"/>
      <c r="BK682" s="5"/>
      <c r="BL682" s="147"/>
      <c r="BM682" s="133"/>
      <c r="BN682" s="147"/>
      <c r="BO682" s="5"/>
      <c r="BP682" s="5"/>
      <c r="BQ682" s="5"/>
      <c r="BR682" s="5"/>
      <c r="BS682" s="133"/>
      <c r="BT682" s="147"/>
      <c r="BU682" s="5"/>
      <c r="BV682" s="5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5"/>
      <c r="CH682" s="5"/>
      <c r="CI682" s="5"/>
      <c r="CJ682" s="5"/>
      <c r="CK682" s="5"/>
      <c r="CL682" s="5"/>
      <c r="CM682" s="5"/>
      <c r="CN682" s="5"/>
      <c r="CO682" s="5"/>
      <c r="CP682" s="5"/>
      <c r="CQ682" s="5"/>
      <c r="CR682" s="5"/>
      <c r="CS682" s="5"/>
      <c r="CT682" s="5"/>
      <c r="CU682" s="5"/>
      <c r="CV682" s="5"/>
      <c r="CW682" s="5"/>
      <c r="CX682" s="5"/>
      <c r="CY682" s="5"/>
      <c r="CZ682" s="5"/>
      <c r="DA682" s="5"/>
      <c r="DB682" s="5"/>
      <c r="DC682" s="5"/>
      <c r="DD682" s="5"/>
      <c r="DE682" s="5"/>
      <c r="DF682" s="5"/>
      <c r="DG682" s="5"/>
      <c r="DH682" s="5"/>
      <c r="DI682" s="5"/>
      <c r="DJ682" s="5"/>
      <c r="DK682" s="5"/>
      <c r="DL682" s="5"/>
      <c r="DM682" s="5"/>
      <c r="DN682" s="5"/>
      <c r="DO682" s="5"/>
      <c r="DP682" s="5"/>
      <c r="DQ682" s="5"/>
      <c r="DR682" s="5"/>
      <c r="DS682" s="5"/>
      <c r="DT682" s="5"/>
      <c r="DU682" s="5"/>
      <c r="DV682" s="5"/>
      <c r="DW682" s="5"/>
      <c r="DX682" s="5"/>
      <c r="DY682" s="5"/>
      <c r="DZ682" s="5"/>
      <c r="EA682" s="5"/>
      <c r="EB682" s="5"/>
      <c r="EC682" s="5"/>
      <c r="ED682" s="5"/>
      <c r="EE682" s="5"/>
      <c r="EF682" s="5"/>
      <c r="EG682" s="5"/>
      <c r="EH682" s="5"/>
      <c r="EI682" s="5"/>
      <c r="EJ682" s="5"/>
      <c r="EK682" s="5"/>
      <c r="EL682" s="5"/>
      <c r="EM682" s="5"/>
      <c r="EN682" s="5"/>
      <c r="EO682" s="5"/>
      <c r="EP682" s="5"/>
      <c r="EQ682" s="5"/>
      <c r="ER682" s="5"/>
      <c r="ES682" s="5"/>
    </row>
    <row r="683" spans="1:149" s="24" customFormat="1" hidden="1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148"/>
      <c r="N683" s="23"/>
      <c r="O683" s="23"/>
      <c r="P683" s="23"/>
      <c r="Q683" s="23"/>
      <c r="R683" s="23"/>
      <c r="S683" s="20"/>
      <c r="T683" s="41"/>
      <c r="U683" s="165"/>
      <c r="V683" s="20"/>
      <c r="W683" s="160"/>
      <c r="X683" s="20"/>
      <c r="Y683" s="160"/>
      <c r="Z683" s="20"/>
      <c r="AA683" s="131"/>
      <c r="AB683" s="131"/>
      <c r="AC683" s="20"/>
      <c r="AD683" s="20"/>
      <c r="AE683" s="20"/>
      <c r="AF683" s="20"/>
      <c r="AG683" s="20"/>
      <c r="AH683" s="20"/>
      <c r="AI683" s="137"/>
      <c r="AJ683" s="137"/>
      <c r="AK683" s="20"/>
      <c r="AL683" s="20"/>
      <c r="AM683" s="20"/>
      <c r="AN683" s="20"/>
      <c r="AO683" s="20"/>
      <c r="AP683" s="20"/>
      <c r="AQ683" s="20"/>
      <c r="AR683" s="57"/>
      <c r="AS683" s="132"/>
      <c r="AT683" s="20"/>
      <c r="AU683" s="20"/>
      <c r="AV683" s="131"/>
      <c r="AW683" s="132"/>
      <c r="AX683" s="20"/>
      <c r="AY683" s="132"/>
      <c r="AZ683" s="131"/>
      <c r="BA683" s="147"/>
      <c r="BB683" s="5"/>
      <c r="BC683" s="5"/>
      <c r="BD683" s="5"/>
      <c r="BE683" s="5"/>
      <c r="BF683" s="5"/>
      <c r="BG683" s="161"/>
      <c r="BH683" s="5"/>
      <c r="BI683" s="5"/>
      <c r="BJ683" s="5"/>
      <c r="BK683" s="5"/>
      <c r="BL683" s="147"/>
      <c r="BM683" s="133"/>
      <c r="BN683" s="147"/>
      <c r="BO683" s="5"/>
      <c r="BP683" s="5"/>
      <c r="BQ683" s="5"/>
      <c r="BR683" s="5"/>
      <c r="BS683" s="133"/>
      <c r="BT683" s="147"/>
      <c r="BU683" s="5"/>
      <c r="BV683" s="5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5"/>
      <c r="CH683" s="5"/>
      <c r="CI683" s="5"/>
      <c r="CJ683" s="5"/>
      <c r="CK683" s="5"/>
      <c r="CL683" s="5"/>
      <c r="CM683" s="5"/>
      <c r="CN683" s="5"/>
      <c r="CO683" s="5"/>
      <c r="CP683" s="5"/>
      <c r="CQ683" s="5"/>
      <c r="CR683" s="5"/>
      <c r="CS683" s="5"/>
      <c r="CT683" s="5"/>
      <c r="CU683" s="5"/>
      <c r="CV683" s="5"/>
      <c r="CW683" s="5"/>
      <c r="CX683" s="5"/>
      <c r="CY683" s="5"/>
      <c r="CZ683" s="5"/>
      <c r="DA683" s="5"/>
      <c r="DB683" s="5"/>
      <c r="DC683" s="5"/>
      <c r="DD683" s="5"/>
      <c r="DE683" s="5"/>
      <c r="DF683" s="5"/>
      <c r="DG683" s="5"/>
      <c r="DH683" s="5"/>
      <c r="DI683" s="5"/>
      <c r="DJ683" s="5"/>
      <c r="DK683" s="5"/>
      <c r="DL683" s="5"/>
      <c r="DM683" s="5"/>
      <c r="DN683" s="5"/>
      <c r="DO683" s="5"/>
      <c r="DP683" s="5"/>
      <c r="DQ683" s="5"/>
      <c r="DR683" s="5"/>
      <c r="DS683" s="5"/>
      <c r="DT683" s="5"/>
      <c r="DU683" s="5"/>
      <c r="DV683" s="5"/>
      <c r="DW683" s="5"/>
      <c r="DX683" s="5"/>
      <c r="DY683" s="5"/>
      <c r="DZ683" s="5"/>
      <c r="EA683" s="5"/>
      <c r="EB683" s="5"/>
      <c r="EC683" s="5"/>
      <c r="ED683" s="5"/>
      <c r="EE683" s="5"/>
      <c r="EF683" s="5"/>
      <c r="EG683" s="5"/>
      <c r="EH683" s="5"/>
      <c r="EI683" s="5"/>
      <c r="EJ683" s="5"/>
      <c r="EK683" s="5"/>
      <c r="EL683" s="5"/>
      <c r="EM683" s="5"/>
      <c r="EN683" s="5"/>
      <c r="EO683" s="5"/>
      <c r="EP683" s="5"/>
      <c r="EQ683" s="5"/>
      <c r="ER683" s="5"/>
      <c r="ES683" s="5"/>
    </row>
    <row r="684" spans="1:149" s="24" customFormat="1" hidden="1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148"/>
      <c r="N684" s="23"/>
      <c r="O684" s="23"/>
      <c r="P684" s="23"/>
      <c r="Q684" s="23"/>
      <c r="R684" s="23"/>
      <c r="S684" s="20"/>
      <c r="T684" s="41"/>
      <c r="U684" s="165"/>
      <c r="V684" s="20"/>
      <c r="W684" s="160"/>
      <c r="X684" s="20"/>
      <c r="Y684" s="160"/>
      <c r="Z684" s="20"/>
      <c r="AA684" s="131"/>
      <c r="AB684" s="131"/>
      <c r="AC684" s="20"/>
      <c r="AD684" s="20"/>
      <c r="AE684" s="20"/>
      <c r="AF684" s="20"/>
      <c r="AG684" s="20"/>
      <c r="AH684" s="20"/>
      <c r="AI684" s="137"/>
      <c r="AJ684" s="137"/>
      <c r="AK684" s="20"/>
      <c r="AL684" s="20"/>
      <c r="AM684" s="20"/>
      <c r="AN684" s="20"/>
      <c r="AO684" s="20"/>
      <c r="AP684" s="20"/>
      <c r="AQ684" s="20"/>
      <c r="AR684" s="57"/>
      <c r="AS684" s="132"/>
      <c r="AT684" s="20"/>
      <c r="AU684" s="20"/>
      <c r="AV684" s="131"/>
      <c r="AW684" s="132"/>
      <c r="AX684" s="20"/>
      <c r="AY684" s="132"/>
      <c r="AZ684" s="131"/>
      <c r="BA684" s="147"/>
      <c r="BB684" s="5"/>
      <c r="BC684" s="5"/>
      <c r="BD684" s="5"/>
      <c r="BE684" s="5"/>
      <c r="BF684" s="5"/>
      <c r="BG684" s="161"/>
      <c r="BH684" s="5"/>
      <c r="BI684" s="5"/>
      <c r="BJ684" s="5"/>
      <c r="BK684" s="5"/>
      <c r="BL684" s="147"/>
      <c r="BM684" s="133"/>
      <c r="BN684" s="147"/>
      <c r="BO684" s="5"/>
      <c r="BP684" s="5"/>
      <c r="BQ684" s="5"/>
      <c r="BR684" s="5"/>
      <c r="BS684" s="133"/>
      <c r="BT684" s="147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5"/>
      <c r="CH684" s="5"/>
      <c r="CI684" s="5"/>
      <c r="CJ684" s="5"/>
      <c r="CK684" s="5"/>
      <c r="CL684" s="5"/>
      <c r="CM684" s="5"/>
      <c r="CN684" s="5"/>
      <c r="CO684" s="5"/>
      <c r="CP684" s="5"/>
      <c r="CQ684" s="5"/>
      <c r="CR684" s="5"/>
      <c r="CS684" s="5"/>
      <c r="CT684" s="5"/>
      <c r="CU684" s="5"/>
      <c r="CV684" s="5"/>
      <c r="CW684" s="5"/>
      <c r="CX684" s="5"/>
      <c r="CY684" s="5"/>
      <c r="CZ684" s="5"/>
      <c r="DA684" s="5"/>
      <c r="DB684" s="5"/>
      <c r="DC684" s="5"/>
      <c r="DD684" s="5"/>
      <c r="DE684" s="5"/>
      <c r="DF684" s="5"/>
      <c r="DG684" s="5"/>
      <c r="DH684" s="5"/>
      <c r="DI684" s="5"/>
      <c r="DJ684" s="5"/>
      <c r="DK684" s="5"/>
      <c r="DL684" s="5"/>
      <c r="DM684" s="5"/>
      <c r="DN684" s="5"/>
      <c r="DO684" s="5"/>
      <c r="DP684" s="5"/>
      <c r="DQ684" s="5"/>
      <c r="DR684" s="5"/>
      <c r="DS684" s="5"/>
      <c r="DT684" s="5"/>
      <c r="DU684" s="5"/>
      <c r="DV684" s="5"/>
      <c r="DW684" s="5"/>
      <c r="DX684" s="5"/>
      <c r="DY684" s="5"/>
      <c r="DZ684" s="5"/>
      <c r="EA684" s="5"/>
      <c r="EB684" s="5"/>
      <c r="EC684" s="5"/>
      <c r="ED684" s="5"/>
      <c r="EE684" s="5"/>
      <c r="EF684" s="5"/>
      <c r="EG684" s="5"/>
      <c r="EH684" s="5"/>
      <c r="EI684" s="5"/>
      <c r="EJ684" s="5"/>
      <c r="EK684" s="5"/>
      <c r="EL684" s="5"/>
      <c r="EM684" s="5"/>
      <c r="EN684" s="5"/>
      <c r="EO684" s="5"/>
      <c r="EP684" s="5"/>
      <c r="EQ684" s="5"/>
      <c r="ER684" s="5"/>
      <c r="ES684" s="5"/>
    </row>
    <row r="685" spans="1:149" s="24" customFormat="1" hidden="1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148"/>
      <c r="N685" s="23"/>
      <c r="O685" s="23"/>
      <c r="P685" s="23"/>
      <c r="Q685" s="23"/>
      <c r="R685" s="23"/>
      <c r="S685" s="20"/>
      <c r="T685" s="41"/>
      <c r="U685" s="165"/>
      <c r="V685" s="20"/>
      <c r="W685" s="160"/>
      <c r="X685" s="20"/>
      <c r="Y685" s="160"/>
      <c r="Z685" s="20"/>
      <c r="AA685" s="131"/>
      <c r="AB685" s="131"/>
      <c r="AC685" s="20"/>
      <c r="AD685" s="20"/>
      <c r="AE685" s="20"/>
      <c r="AF685" s="20"/>
      <c r="AG685" s="20"/>
      <c r="AH685" s="20"/>
      <c r="AI685" s="137"/>
      <c r="AJ685" s="137"/>
      <c r="AK685" s="20"/>
      <c r="AL685" s="20"/>
      <c r="AM685" s="20"/>
      <c r="AN685" s="20"/>
      <c r="AO685" s="20"/>
      <c r="AP685" s="20"/>
      <c r="AQ685" s="20"/>
      <c r="AR685" s="57"/>
      <c r="AS685" s="132"/>
      <c r="AT685" s="20"/>
      <c r="AU685" s="20"/>
      <c r="AV685" s="131"/>
      <c r="AW685" s="132"/>
      <c r="AX685" s="20"/>
      <c r="AY685" s="132"/>
      <c r="AZ685" s="131"/>
      <c r="BA685" s="147"/>
      <c r="BB685" s="5"/>
      <c r="BC685" s="5"/>
      <c r="BD685" s="5"/>
      <c r="BE685" s="5"/>
      <c r="BF685" s="5"/>
      <c r="BG685" s="161"/>
      <c r="BH685" s="5"/>
      <c r="BI685" s="5"/>
      <c r="BJ685" s="5"/>
      <c r="BK685" s="5"/>
      <c r="BL685" s="147"/>
      <c r="BM685" s="133"/>
      <c r="BN685" s="147"/>
      <c r="BO685" s="5"/>
      <c r="BP685" s="5"/>
      <c r="BQ685" s="5"/>
      <c r="BR685" s="5"/>
      <c r="BS685" s="133"/>
      <c r="BT685" s="147"/>
      <c r="BU685" s="5"/>
      <c r="BV685" s="5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5"/>
      <c r="CH685" s="5"/>
      <c r="CI685" s="5"/>
      <c r="CJ685" s="5"/>
      <c r="CK685" s="5"/>
      <c r="CL685" s="5"/>
      <c r="CM685" s="5"/>
      <c r="CN685" s="5"/>
      <c r="CO685" s="5"/>
      <c r="CP685" s="5"/>
      <c r="CQ685" s="5"/>
      <c r="CR685" s="5"/>
      <c r="CS685" s="5"/>
      <c r="CT685" s="5"/>
      <c r="CU685" s="5"/>
      <c r="CV685" s="5"/>
      <c r="CW685" s="5"/>
      <c r="CX685" s="5"/>
      <c r="CY685" s="5"/>
      <c r="CZ685" s="5"/>
      <c r="DA685" s="5"/>
      <c r="DB685" s="5"/>
      <c r="DC685" s="5"/>
      <c r="DD685" s="5"/>
      <c r="DE685" s="5"/>
      <c r="DF685" s="5"/>
      <c r="DG685" s="5"/>
      <c r="DH685" s="5"/>
      <c r="DI685" s="5"/>
      <c r="DJ685" s="5"/>
      <c r="DK685" s="5"/>
      <c r="DL685" s="5"/>
      <c r="DM685" s="5"/>
      <c r="DN685" s="5"/>
      <c r="DO685" s="5"/>
      <c r="DP685" s="5"/>
      <c r="DQ685" s="5"/>
      <c r="DR685" s="5"/>
      <c r="DS685" s="5"/>
      <c r="DT685" s="5"/>
      <c r="DU685" s="5"/>
      <c r="DV685" s="5"/>
      <c r="DW685" s="5"/>
      <c r="DX685" s="5"/>
      <c r="DY685" s="5"/>
      <c r="DZ685" s="5"/>
      <c r="EA685" s="5"/>
      <c r="EB685" s="5"/>
      <c r="EC685" s="5"/>
      <c r="ED685" s="5"/>
      <c r="EE685" s="5"/>
      <c r="EF685" s="5"/>
      <c r="EG685" s="5"/>
      <c r="EH685" s="5"/>
      <c r="EI685" s="5"/>
      <c r="EJ685" s="5"/>
      <c r="EK685" s="5"/>
      <c r="EL685" s="5"/>
      <c r="EM685" s="5"/>
      <c r="EN685" s="5"/>
      <c r="EO685" s="5"/>
      <c r="EP685" s="5"/>
      <c r="EQ685" s="5"/>
      <c r="ER685" s="5"/>
      <c r="ES685" s="5"/>
    </row>
    <row r="686" spans="1:149" s="24" customFormat="1" hidden="1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148"/>
      <c r="N686" s="23"/>
      <c r="O686" s="23"/>
      <c r="P686" s="23"/>
      <c r="Q686" s="23"/>
      <c r="R686" s="23"/>
      <c r="S686" s="20"/>
      <c r="T686" s="41"/>
      <c r="U686" s="165"/>
      <c r="V686" s="20"/>
      <c r="W686" s="160"/>
      <c r="X686" s="20"/>
      <c r="Y686" s="160"/>
      <c r="Z686" s="20"/>
      <c r="AA686" s="131"/>
      <c r="AB686" s="131"/>
      <c r="AC686" s="20"/>
      <c r="AD686" s="20"/>
      <c r="AE686" s="20"/>
      <c r="AF686" s="20"/>
      <c r="AG686" s="20"/>
      <c r="AH686" s="20"/>
      <c r="AI686" s="137"/>
      <c r="AJ686" s="137"/>
      <c r="AK686" s="20"/>
      <c r="AL686" s="20"/>
      <c r="AM686" s="20"/>
      <c r="AN686" s="20"/>
      <c r="AO686" s="41"/>
      <c r="AP686" s="20"/>
      <c r="AQ686" s="20"/>
      <c r="AR686" s="57"/>
      <c r="AS686" s="132"/>
      <c r="AT686" s="20"/>
      <c r="AU686" s="20"/>
      <c r="AV686" s="131"/>
      <c r="AW686" s="132"/>
      <c r="AX686" s="20"/>
      <c r="AY686" s="132"/>
      <c r="AZ686" s="131"/>
      <c r="BA686" s="147"/>
      <c r="BB686" s="5"/>
      <c r="BC686" s="5"/>
      <c r="BD686" s="5"/>
      <c r="BE686" s="5"/>
      <c r="BF686" s="5"/>
      <c r="BG686" s="161"/>
      <c r="BH686" s="5"/>
      <c r="BI686" s="5"/>
      <c r="BJ686" s="5"/>
      <c r="BK686" s="5"/>
      <c r="BL686" s="147"/>
      <c r="BM686" s="133"/>
      <c r="BN686" s="147"/>
      <c r="BO686" s="5"/>
      <c r="BP686" s="5"/>
      <c r="BQ686" s="5"/>
      <c r="BR686" s="5"/>
      <c r="BS686" s="133"/>
      <c r="BT686" s="147"/>
      <c r="BU686" s="5"/>
      <c r="BV686" s="5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5"/>
      <c r="CH686" s="5"/>
      <c r="CI686" s="5"/>
      <c r="CJ686" s="5"/>
      <c r="CK686" s="5"/>
      <c r="CL686" s="5"/>
      <c r="CM686" s="5"/>
      <c r="CN686" s="5"/>
      <c r="CO686" s="5"/>
      <c r="CP686" s="5"/>
      <c r="CQ686" s="5"/>
      <c r="CR686" s="5"/>
      <c r="CS686" s="5"/>
      <c r="CT686" s="5"/>
      <c r="CU686" s="5"/>
      <c r="CV686" s="5"/>
      <c r="CW686" s="5"/>
      <c r="CX686" s="5"/>
      <c r="CY686" s="5"/>
      <c r="CZ686" s="5"/>
      <c r="DA686" s="5"/>
      <c r="DB686" s="5"/>
      <c r="DC686" s="5"/>
      <c r="DD686" s="5"/>
      <c r="DE686" s="5"/>
      <c r="DF686" s="5"/>
      <c r="DG686" s="5"/>
      <c r="DH686" s="5"/>
      <c r="DI686" s="5"/>
      <c r="DJ686" s="5"/>
      <c r="DK686" s="5"/>
      <c r="DL686" s="5"/>
      <c r="DM686" s="5"/>
      <c r="DN686" s="5"/>
      <c r="DO686" s="5"/>
      <c r="DP686" s="5"/>
      <c r="DQ686" s="5"/>
      <c r="DR686" s="5"/>
      <c r="DS686" s="5"/>
      <c r="DT686" s="5"/>
      <c r="DU686" s="5"/>
      <c r="DV686" s="5"/>
      <c r="DW686" s="5"/>
      <c r="DX686" s="5"/>
      <c r="DY686" s="5"/>
      <c r="DZ686" s="5"/>
      <c r="EA686" s="5"/>
      <c r="EB686" s="5"/>
      <c r="EC686" s="5"/>
      <c r="ED686" s="5"/>
      <c r="EE686" s="5"/>
      <c r="EF686" s="5"/>
      <c r="EG686" s="5"/>
      <c r="EH686" s="5"/>
      <c r="EI686" s="5"/>
      <c r="EJ686" s="5"/>
      <c r="EK686" s="5"/>
      <c r="EL686" s="5"/>
      <c r="EM686" s="5"/>
      <c r="EN686" s="5"/>
      <c r="EO686" s="5"/>
      <c r="EP686" s="5"/>
      <c r="EQ686" s="5"/>
      <c r="ER686" s="5"/>
      <c r="ES686" s="5"/>
    </row>
    <row r="687" spans="1:149" s="24" customFormat="1" hidden="1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148"/>
      <c r="N687" s="23"/>
      <c r="O687" s="23"/>
      <c r="P687" s="23"/>
      <c r="Q687" s="23"/>
      <c r="R687" s="23"/>
      <c r="S687" s="20"/>
      <c r="T687" s="41"/>
      <c r="U687" s="165"/>
      <c r="V687" s="20"/>
      <c r="W687" s="160"/>
      <c r="X687" s="20"/>
      <c r="Y687" s="160"/>
      <c r="Z687" s="20"/>
      <c r="AA687" s="131"/>
      <c r="AB687" s="131"/>
      <c r="AC687" s="20"/>
      <c r="AD687" s="20"/>
      <c r="AE687" s="20"/>
      <c r="AF687" s="20"/>
      <c r="AG687" s="20"/>
      <c r="AH687" s="20"/>
      <c r="AI687" s="137"/>
      <c r="AJ687" s="137"/>
      <c r="AK687" s="20"/>
      <c r="AL687" s="20"/>
      <c r="AM687" s="20"/>
      <c r="AN687" s="20"/>
      <c r="AO687" s="41"/>
      <c r="AP687" s="20"/>
      <c r="AQ687" s="20"/>
      <c r="AR687" s="57"/>
      <c r="AS687" s="132"/>
      <c r="AT687" s="20"/>
      <c r="AU687" s="20"/>
      <c r="AV687" s="131"/>
      <c r="AW687" s="132"/>
      <c r="AX687" s="20"/>
      <c r="AY687" s="132"/>
      <c r="AZ687" s="131"/>
      <c r="BA687" s="147"/>
      <c r="BB687" s="5"/>
      <c r="BC687" s="5"/>
      <c r="BD687" s="5"/>
      <c r="BE687" s="5"/>
      <c r="BF687" s="5"/>
      <c r="BG687" s="161"/>
      <c r="BH687" s="5"/>
      <c r="BI687" s="5"/>
      <c r="BJ687" s="5"/>
      <c r="BK687" s="5"/>
      <c r="BL687" s="147"/>
      <c r="BM687" s="133"/>
      <c r="BN687" s="147"/>
      <c r="BO687" s="5"/>
      <c r="BP687" s="5"/>
      <c r="BQ687" s="5"/>
      <c r="BR687" s="5"/>
      <c r="BS687" s="133"/>
      <c r="BT687" s="147"/>
      <c r="BU687" s="5"/>
      <c r="BV687" s="5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5"/>
      <c r="CH687" s="5"/>
      <c r="CI687" s="5"/>
      <c r="CJ687" s="5"/>
      <c r="CK687" s="5"/>
      <c r="CL687" s="5"/>
      <c r="CM687" s="5"/>
      <c r="CN687" s="5"/>
      <c r="CO687" s="5"/>
      <c r="CP687" s="5"/>
      <c r="CQ687" s="5"/>
      <c r="CR687" s="5"/>
      <c r="CS687" s="5"/>
      <c r="CT687" s="5"/>
      <c r="CU687" s="5"/>
      <c r="CV687" s="5"/>
      <c r="CW687" s="5"/>
      <c r="CX687" s="5"/>
      <c r="CY687" s="5"/>
      <c r="CZ687" s="5"/>
      <c r="DA687" s="5"/>
      <c r="DB687" s="5"/>
      <c r="DC687" s="5"/>
      <c r="DD687" s="5"/>
      <c r="DE687" s="5"/>
      <c r="DF687" s="5"/>
      <c r="DG687" s="5"/>
      <c r="DH687" s="5"/>
      <c r="DI687" s="5"/>
      <c r="DJ687" s="5"/>
      <c r="DK687" s="5"/>
      <c r="DL687" s="5"/>
      <c r="DM687" s="5"/>
      <c r="DN687" s="5"/>
      <c r="DO687" s="5"/>
      <c r="DP687" s="5"/>
      <c r="DQ687" s="5"/>
      <c r="DR687" s="5"/>
      <c r="DS687" s="5"/>
      <c r="DT687" s="5"/>
      <c r="DU687" s="5"/>
      <c r="DV687" s="5"/>
      <c r="DW687" s="5"/>
      <c r="DX687" s="5"/>
      <c r="DY687" s="5"/>
      <c r="DZ687" s="5"/>
      <c r="EA687" s="5"/>
      <c r="EB687" s="5"/>
      <c r="EC687" s="5"/>
      <c r="ED687" s="5"/>
      <c r="EE687" s="5"/>
      <c r="EF687" s="5"/>
      <c r="EG687" s="5"/>
      <c r="EH687" s="5"/>
      <c r="EI687" s="5"/>
      <c r="EJ687" s="5"/>
      <c r="EK687" s="5"/>
      <c r="EL687" s="5"/>
      <c r="EM687" s="5"/>
      <c r="EN687" s="5"/>
      <c r="EO687" s="5"/>
      <c r="EP687" s="5"/>
      <c r="EQ687" s="5"/>
      <c r="ER687" s="5"/>
      <c r="ES687" s="5"/>
    </row>
    <row r="688" spans="1:149" s="24" customFormat="1" hidden="1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148"/>
      <c r="N688" s="23"/>
      <c r="O688" s="23"/>
      <c r="P688" s="23"/>
      <c r="Q688" s="23"/>
      <c r="R688" s="23"/>
      <c r="S688" s="20"/>
      <c r="T688" s="41"/>
      <c r="U688" s="165"/>
      <c r="V688" s="20"/>
      <c r="W688" s="160"/>
      <c r="X688" s="20"/>
      <c r="Y688" s="160"/>
      <c r="Z688" s="20"/>
      <c r="AA688" s="131"/>
      <c r="AB688" s="131"/>
      <c r="AC688" s="20"/>
      <c r="AD688" s="20"/>
      <c r="AE688" s="20"/>
      <c r="AF688" s="20"/>
      <c r="AG688" s="20"/>
      <c r="AH688" s="20"/>
      <c r="AI688" s="137"/>
      <c r="AJ688" s="137"/>
      <c r="AK688" s="20"/>
      <c r="AL688" s="20"/>
      <c r="AM688" s="20"/>
      <c r="AN688" s="20"/>
      <c r="AO688" s="41"/>
      <c r="AP688" s="20"/>
      <c r="AQ688" s="20"/>
      <c r="AR688" s="57"/>
      <c r="AS688" s="132"/>
      <c r="AT688" s="20"/>
      <c r="AU688" s="20"/>
      <c r="AV688" s="131"/>
      <c r="AW688" s="132"/>
      <c r="AX688" s="20"/>
      <c r="AY688" s="132"/>
      <c r="AZ688" s="131"/>
      <c r="BA688" s="147"/>
      <c r="BB688" s="5"/>
      <c r="BC688" s="5"/>
      <c r="BD688" s="5"/>
      <c r="BE688" s="5"/>
      <c r="BF688" s="5"/>
      <c r="BG688" s="161"/>
      <c r="BH688" s="5"/>
      <c r="BI688" s="5"/>
      <c r="BJ688" s="5"/>
      <c r="BK688" s="5"/>
      <c r="BL688" s="147"/>
      <c r="BM688" s="133"/>
      <c r="BN688" s="147"/>
      <c r="BO688" s="5"/>
      <c r="BP688" s="5"/>
      <c r="BQ688" s="5"/>
      <c r="BR688" s="5"/>
      <c r="BS688" s="133"/>
      <c r="BT688" s="147"/>
      <c r="BU688" s="5"/>
      <c r="BV688" s="5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5"/>
      <c r="CH688" s="5"/>
      <c r="CI688" s="5"/>
      <c r="CJ688" s="5"/>
      <c r="CK688" s="5"/>
      <c r="CL688" s="5"/>
      <c r="CM688" s="5"/>
      <c r="CN688" s="5"/>
      <c r="CO688" s="5"/>
      <c r="CP688" s="5"/>
      <c r="CQ688" s="5"/>
      <c r="CR688" s="5"/>
      <c r="CS688" s="5"/>
      <c r="CT688" s="5"/>
      <c r="CU688" s="5"/>
      <c r="CV688" s="5"/>
      <c r="CW688" s="5"/>
      <c r="CX688" s="5"/>
      <c r="CY688" s="5"/>
      <c r="CZ688" s="5"/>
      <c r="DA688" s="5"/>
      <c r="DB688" s="5"/>
      <c r="DC688" s="5"/>
      <c r="DD688" s="5"/>
      <c r="DE688" s="5"/>
      <c r="DF688" s="5"/>
      <c r="DG688" s="5"/>
      <c r="DH688" s="5"/>
      <c r="DI688" s="5"/>
      <c r="DJ688" s="5"/>
      <c r="DK688" s="5"/>
      <c r="DL688" s="5"/>
      <c r="DM688" s="5"/>
      <c r="DN688" s="5"/>
      <c r="DO688" s="5"/>
      <c r="DP688" s="5"/>
      <c r="DQ688" s="5"/>
      <c r="DR688" s="5"/>
      <c r="DS688" s="5"/>
      <c r="DT688" s="5"/>
      <c r="DU688" s="5"/>
      <c r="DV688" s="5"/>
      <c r="DW688" s="5"/>
      <c r="DX688" s="5"/>
      <c r="DY688" s="5"/>
      <c r="DZ688" s="5"/>
      <c r="EA688" s="5"/>
      <c r="EB688" s="5"/>
      <c r="EC688" s="5"/>
      <c r="ED688" s="5"/>
      <c r="EE688" s="5"/>
      <c r="EF688" s="5"/>
      <c r="EG688" s="5"/>
      <c r="EH688" s="5"/>
      <c r="EI688" s="5"/>
      <c r="EJ688" s="5"/>
      <c r="EK688" s="5"/>
      <c r="EL688" s="5"/>
      <c r="EM688" s="5"/>
      <c r="EN688" s="5"/>
      <c r="EO688" s="5"/>
      <c r="EP688" s="5"/>
      <c r="EQ688" s="5"/>
      <c r="ER688" s="5"/>
      <c r="ES688" s="5"/>
    </row>
    <row r="689" spans="1:149" s="24" customFormat="1" hidden="1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148"/>
      <c r="N689" s="23"/>
      <c r="O689" s="23"/>
      <c r="P689" s="23"/>
      <c r="Q689" s="23"/>
      <c r="R689" s="23"/>
      <c r="S689" s="20"/>
      <c r="T689" s="41"/>
      <c r="U689" s="165"/>
      <c r="V689" s="20"/>
      <c r="W689" s="160"/>
      <c r="X689" s="20"/>
      <c r="Y689" s="160"/>
      <c r="Z689" s="20"/>
      <c r="AA689" s="131"/>
      <c r="AB689" s="131"/>
      <c r="AC689" s="20"/>
      <c r="AD689" s="20"/>
      <c r="AE689" s="20"/>
      <c r="AF689" s="20"/>
      <c r="AG689" s="20"/>
      <c r="AH689" s="20"/>
      <c r="AI689" s="137"/>
      <c r="AJ689" s="137"/>
      <c r="AK689" s="20"/>
      <c r="AL689" s="20"/>
      <c r="AM689" s="20"/>
      <c r="AN689" s="20"/>
      <c r="AO689" s="20"/>
      <c r="AP689" s="20"/>
      <c r="AQ689" s="20"/>
      <c r="AR689" s="57"/>
      <c r="AS689" s="132"/>
      <c r="AT689" s="20"/>
      <c r="AU689" s="20"/>
      <c r="AV689" s="131"/>
      <c r="AW689" s="132"/>
      <c r="AX689" s="20"/>
      <c r="AY689" s="132"/>
      <c r="AZ689" s="131"/>
      <c r="BA689" s="147"/>
      <c r="BB689" s="5"/>
      <c r="BC689" s="5"/>
      <c r="BD689" s="5"/>
      <c r="BE689" s="5"/>
      <c r="BF689" s="5"/>
      <c r="BG689" s="161"/>
      <c r="BH689" s="5"/>
      <c r="BI689" s="5"/>
      <c r="BJ689" s="5"/>
      <c r="BK689" s="5"/>
      <c r="BL689" s="147"/>
      <c r="BM689" s="133"/>
      <c r="BN689" s="147"/>
      <c r="BO689" s="5"/>
      <c r="BP689" s="5"/>
      <c r="BQ689" s="5"/>
      <c r="BR689" s="5"/>
      <c r="BS689" s="133"/>
      <c r="BT689" s="147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5"/>
      <c r="CH689" s="5"/>
      <c r="CI689" s="5"/>
      <c r="CJ689" s="5"/>
      <c r="CK689" s="5"/>
      <c r="CL689" s="5"/>
      <c r="CM689" s="5"/>
      <c r="CN689" s="5"/>
      <c r="CO689" s="5"/>
      <c r="CP689" s="5"/>
      <c r="CQ689" s="5"/>
      <c r="CR689" s="5"/>
      <c r="CS689" s="5"/>
      <c r="CT689" s="5"/>
      <c r="CU689" s="5"/>
      <c r="CV689" s="5"/>
      <c r="CW689" s="5"/>
      <c r="CX689" s="5"/>
      <c r="CY689" s="5"/>
      <c r="CZ689" s="5"/>
      <c r="DA689" s="5"/>
      <c r="DB689" s="5"/>
      <c r="DC689" s="5"/>
      <c r="DD689" s="5"/>
      <c r="DE689" s="5"/>
      <c r="DF689" s="5"/>
      <c r="DG689" s="5"/>
      <c r="DH689" s="5"/>
      <c r="DI689" s="5"/>
      <c r="DJ689" s="5"/>
      <c r="DK689" s="5"/>
      <c r="DL689" s="5"/>
      <c r="DM689" s="5"/>
      <c r="DN689" s="5"/>
      <c r="DO689" s="5"/>
      <c r="DP689" s="5"/>
      <c r="DQ689" s="5"/>
      <c r="DR689" s="5"/>
      <c r="DS689" s="5"/>
      <c r="DT689" s="5"/>
      <c r="DU689" s="5"/>
      <c r="DV689" s="5"/>
      <c r="DW689" s="5"/>
      <c r="DX689" s="5"/>
      <c r="DY689" s="5"/>
      <c r="DZ689" s="5"/>
      <c r="EA689" s="5"/>
      <c r="EB689" s="5"/>
      <c r="EC689" s="5"/>
      <c r="ED689" s="5"/>
      <c r="EE689" s="5"/>
      <c r="EF689" s="5"/>
      <c r="EG689" s="5"/>
      <c r="EH689" s="5"/>
      <c r="EI689" s="5"/>
      <c r="EJ689" s="5"/>
      <c r="EK689" s="5"/>
      <c r="EL689" s="5"/>
      <c r="EM689" s="5"/>
      <c r="EN689" s="5"/>
      <c r="EO689" s="5"/>
      <c r="EP689" s="5"/>
      <c r="EQ689" s="5"/>
      <c r="ER689" s="5"/>
      <c r="ES689" s="5"/>
    </row>
    <row r="690" spans="1:149" s="24" customFormat="1" hidden="1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148"/>
      <c r="N690" s="23"/>
      <c r="O690" s="23"/>
      <c r="P690" s="23"/>
      <c r="Q690" s="23"/>
      <c r="R690" s="23"/>
      <c r="S690" s="20"/>
      <c r="T690" s="41"/>
      <c r="U690" s="165"/>
      <c r="V690" s="20"/>
      <c r="W690" s="160"/>
      <c r="X690" s="20"/>
      <c r="Y690" s="160"/>
      <c r="Z690" s="20"/>
      <c r="AA690" s="131"/>
      <c r="AB690" s="131"/>
      <c r="AC690" s="20"/>
      <c r="AD690" s="20"/>
      <c r="AE690" s="20"/>
      <c r="AF690" s="20"/>
      <c r="AG690" s="20"/>
      <c r="AH690" s="20"/>
      <c r="AI690" s="137"/>
      <c r="AJ690" s="137"/>
      <c r="AK690" s="20"/>
      <c r="AL690" s="20"/>
      <c r="AM690" s="20"/>
      <c r="AN690" s="20"/>
      <c r="AO690" s="41"/>
      <c r="AP690" s="20"/>
      <c r="AQ690" s="20"/>
      <c r="AR690" s="57"/>
      <c r="AS690" s="132"/>
      <c r="AT690" s="20"/>
      <c r="AU690" s="20"/>
      <c r="AV690" s="131"/>
      <c r="AW690" s="132"/>
      <c r="AX690" s="20"/>
      <c r="AY690" s="132"/>
      <c r="AZ690" s="131"/>
      <c r="BA690" s="147"/>
      <c r="BB690" s="5"/>
      <c r="BC690" s="5"/>
      <c r="BD690" s="5"/>
      <c r="BE690" s="5"/>
      <c r="BF690" s="5"/>
      <c r="BG690" s="161"/>
      <c r="BH690" s="5"/>
      <c r="BI690" s="5"/>
      <c r="BJ690" s="5"/>
      <c r="BK690" s="5"/>
      <c r="BL690" s="147"/>
      <c r="BM690" s="133"/>
      <c r="BN690" s="147"/>
      <c r="BO690" s="5"/>
      <c r="BP690" s="5"/>
      <c r="BQ690" s="5"/>
      <c r="BR690" s="5"/>
      <c r="BS690" s="133"/>
      <c r="BT690" s="147"/>
      <c r="BU690" s="5"/>
      <c r="BV690" s="5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5"/>
      <c r="CH690" s="5"/>
      <c r="CI690" s="5"/>
      <c r="CJ690" s="5"/>
      <c r="CK690" s="5"/>
      <c r="CL690" s="5"/>
      <c r="CM690" s="5"/>
      <c r="CN690" s="5"/>
      <c r="CO690" s="5"/>
      <c r="CP690" s="5"/>
      <c r="CQ690" s="5"/>
      <c r="CR690" s="5"/>
      <c r="CS690" s="5"/>
      <c r="CT690" s="5"/>
      <c r="CU690" s="5"/>
      <c r="CV690" s="5"/>
      <c r="CW690" s="5"/>
      <c r="CX690" s="5"/>
      <c r="CY690" s="5"/>
      <c r="CZ690" s="5"/>
      <c r="DA690" s="5"/>
      <c r="DB690" s="5"/>
      <c r="DC690" s="5"/>
      <c r="DD690" s="5"/>
      <c r="DE690" s="5"/>
      <c r="DF690" s="5"/>
      <c r="DG690" s="5"/>
      <c r="DH690" s="5"/>
      <c r="DI690" s="5"/>
      <c r="DJ690" s="5"/>
      <c r="DK690" s="5"/>
      <c r="DL690" s="5"/>
      <c r="DM690" s="5"/>
      <c r="DN690" s="5"/>
      <c r="DO690" s="5"/>
      <c r="DP690" s="5"/>
      <c r="DQ690" s="5"/>
      <c r="DR690" s="5"/>
      <c r="DS690" s="5"/>
      <c r="DT690" s="5"/>
      <c r="DU690" s="5"/>
      <c r="DV690" s="5"/>
      <c r="DW690" s="5"/>
      <c r="DX690" s="5"/>
      <c r="DY690" s="5"/>
      <c r="DZ690" s="5"/>
      <c r="EA690" s="5"/>
      <c r="EB690" s="5"/>
      <c r="EC690" s="5"/>
      <c r="ED690" s="5"/>
      <c r="EE690" s="5"/>
      <c r="EF690" s="5"/>
      <c r="EG690" s="5"/>
      <c r="EH690" s="5"/>
      <c r="EI690" s="5"/>
      <c r="EJ690" s="5"/>
      <c r="EK690" s="5"/>
      <c r="EL690" s="5"/>
      <c r="EM690" s="5"/>
      <c r="EN690" s="5"/>
      <c r="EO690" s="5"/>
      <c r="EP690" s="5"/>
      <c r="EQ690" s="5"/>
      <c r="ER690" s="5"/>
      <c r="ES690" s="5"/>
    </row>
    <row r="691" spans="1:149" s="24" customFormat="1" hidden="1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148"/>
      <c r="N691" s="23"/>
      <c r="O691" s="23"/>
      <c r="P691" s="23"/>
      <c r="Q691" s="23"/>
      <c r="R691" s="23"/>
      <c r="S691" s="20"/>
      <c r="T691" s="41"/>
      <c r="U691" s="165"/>
      <c r="V691" s="20"/>
      <c r="W691" s="160"/>
      <c r="X691" s="20"/>
      <c r="Y691" s="160"/>
      <c r="Z691" s="20"/>
      <c r="AA691" s="131"/>
      <c r="AB691" s="131"/>
      <c r="AC691" s="20"/>
      <c r="AD691" s="20"/>
      <c r="AE691" s="20"/>
      <c r="AF691" s="20"/>
      <c r="AG691" s="20"/>
      <c r="AH691" s="20"/>
      <c r="AI691" s="137"/>
      <c r="AJ691" s="137"/>
      <c r="AK691" s="20"/>
      <c r="AL691" s="20"/>
      <c r="AM691" s="20"/>
      <c r="AN691" s="20"/>
      <c r="AO691" s="20"/>
      <c r="AP691" s="20"/>
      <c r="AQ691" s="20"/>
      <c r="AR691" s="57"/>
      <c r="AS691" s="132"/>
      <c r="AT691" s="20"/>
      <c r="AU691" s="20"/>
      <c r="AV691" s="131"/>
      <c r="AW691" s="132"/>
      <c r="AX691" s="20"/>
      <c r="AY691" s="132"/>
      <c r="AZ691" s="131"/>
      <c r="BA691" s="147"/>
      <c r="BB691" s="5"/>
      <c r="BC691" s="5"/>
      <c r="BD691" s="5"/>
      <c r="BE691" s="5"/>
      <c r="BF691" s="5"/>
      <c r="BG691" s="161"/>
      <c r="BH691" s="5"/>
      <c r="BI691" s="5"/>
      <c r="BJ691" s="5"/>
      <c r="BK691" s="5"/>
      <c r="BL691" s="147"/>
      <c r="BM691" s="133"/>
      <c r="BN691" s="147"/>
      <c r="BO691" s="5"/>
      <c r="BP691" s="5"/>
      <c r="BQ691" s="5"/>
      <c r="BR691" s="5"/>
      <c r="BS691" s="133"/>
      <c r="BT691" s="147"/>
      <c r="BU691" s="5"/>
      <c r="BV691" s="5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5"/>
      <c r="CH691" s="5"/>
      <c r="CI691" s="5"/>
      <c r="CJ691" s="5"/>
      <c r="CK691" s="5"/>
      <c r="CL691" s="5"/>
      <c r="CM691" s="5"/>
      <c r="CN691" s="5"/>
      <c r="CO691" s="5"/>
      <c r="CP691" s="5"/>
      <c r="CQ691" s="5"/>
      <c r="CR691" s="5"/>
      <c r="CS691" s="5"/>
      <c r="CT691" s="5"/>
      <c r="CU691" s="5"/>
      <c r="CV691" s="5"/>
      <c r="CW691" s="5"/>
      <c r="CX691" s="5"/>
      <c r="CY691" s="5"/>
      <c r="CZ691" s="5"/>
      <c r="DA691" s="5"/>
      <c r="DB691" s="5"/>
      <c r="DC691" s="5"/>
      <c r="DD691" s="5"/>
      <c r="DE691" s="5"/>
      <c r="DF691" s="5"/>
      <c r="DG691" s="5"/>
      <c r="DH691" s="5"/>
      <c r="DI691" s="5"/>
      <c r="DJ691" s="5"/>
      <c r="DK691" s="5"/>
      <c r="DL691" s="5"/>
      <c r="DM691" s="5"/>
      <c r="DN691" s="5"/>
      <c r="DO691" s="5"/>
      <c r="DP691" s="5"/>
      <c r="DQ691" s="5"/>
      <c r="DR691" s="5"/>
      <c r="DS691" s="5"/>
      <c r="DT691" s="5"/>
      <c r="DU691" s="5"/>
      <c r="DV691" s="5"/>
      <c r="DW691" s="5"/>
      <c r="DX691" s="5"/>
      <c r="DY691" s="5"/>
      <c r="DZ691" s="5"/>
      <c r="EA691" s="5"/>
      <c r="EB691" s="5"/>
      <c r="EC691" s="5"/>
      <c r="ED691" s="5"/>
      <c r="EE691" s="5"/>
      <c r="EF691" s="5"/>
      <c r="EG691" s="5"/>
      <c r="EH691" s="5"/>
      <c r="EI691" s="5"/>
      <c r="EJ691" s="5"/>
      <c r="EK691" s="5"/>
      <c r="EL691" s="5"/>
      <c r="EM691" s="5"/>
      <c r="EN691" s="5"/>
      <c r="EO691" s="5"/>
      <c r="EP691" s="5"/>
      <c r="EQ691" s="5"/>
      <c r="ER691" s="5"/>
      <c r="ES691" s="5"/>
    </row>
    <row r="692" spans="1:149" s="24" customFormat="1" hidden="1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148"/>
      <c r="N692" s="23"/>
      <c r="O692" s="23"/>
      <c r="P692" s="23"/>
      <c r="Q692" s="89"/>
      <c r="R692" s="23"/>
      <c r="S692" s="20"/>
      <c r="T692" s="41"/>
      <c r="U692" s="165"/>
      <c r="V692" s="20"/>
      <c r="W692" s="160"/>
      <c r="X692" s="20"/>
      <c r="Y692" s="160"/>
      <c r="Z692" s="20"/>
      <c r="AA692" s="131"/>
      <c r="AB692" s="131"/>
      <c r="AC692" s="20"/>
      <c r="AD692" s="20"/>
      <c r="AE692" s="20"/>
      <c r="AF692" s="20"/>
      <c r="AG692" s="20"/>
      <c r="AH692" s="20"/>
      <c r="AI692" s="137"/>
      <c r="AJ692" s="137"/>
      <c r="AK692" s="20"/>
      <c r="AL692" s="20"/>
      <c r="AM692" s="20"/>
      <c r="AN692" s="20"/>
      <c r="AO692" s="20"/>
      <c r="AP692" s="20"/>
      <c r="AQ692" s="20"/>
      <c r="AR692" s="57"/>
      <c r="AS692" s="132"/>
      <c r="AT692" s="20"/>
      <c r="AU692" s="20"/>
      <c r="AV692" s="131"/>
      <c r="AW692" s="132"/>
      <c r="AX692" s="20"/>
      <c r="AY692" s="132"/>
      <c r="AZ692" s="131"/>
      <c r="BA692" s="147"/>
      <c r="BB692" s="5"/>
      <c r="BC692" s="5"/>
      <c r="BD692" s="5"/>
      <c r="BE692" s="5"/>
      <c r="BF692" s="5"/>
      <c r="BG692" s="161"/>
      <c r="BH692" s="5"/>
      <c r="BI692" s="5"/>
      <c r="BJ692" s="5"/>
      <c r="BK692" s="5"/>
      <c r="BL692" s="147"/>
      <c r="BM692" s="133"/>
      <c r="BN692" s="147"/>
      <c r="BO692" s="5"/>
      <c r="BP692" s="5"/>
      <c r="BQ692" s="5"/>
      <c r="BR692" s="5"/>
      <c r="BS692" s="133"/>
      <c r="BT692" s="147"/>
      <c r="BU692" s="5"/>
      <c r="BV692" s="5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5"/>
      <c r="CH692" s="5"/>
      <c r="CI692" s="5"/>
      <c r="CJ692" s="5"/>
      <c r="CK692" s="5"/>
      <c r="CL692" s="5"/>
      <c r="CM692" s="5"/>
      <c r="CN692" s="5"/>
      <c r="CO692" s="5"/>
      <c r="CP692" s="5"/>
      <c r="CQ692" s="5"/>
      <c r="CR692" s="5"/>
      <c r="CS692" s="5"/>
      <c r="CT692" s="5"/>
      <c r="CU692" s="5"/>
      <c r="CV692" s="5"/>
      <c r="CW692" s="5"/>
      <c r="CX692" s="5"/>
      <c r="CY692" s="5"/>
      <c r="CZ692" s="5"/>
      <c r="DA692" s="5"/>
      <c r="DB692" s="5"/>
      <c r="DC692" s="5"/>
      <c r="DD692" s="5"/>
      <c r="DE692" s="5"/>
      <c r="DF692" s="5"/>
      <c r="DG692" s="5"/>
      <c r="DH692" s="5"/>
      <c r="DI692" s="5"/>
      <c r="DJ692" s="5"/>
      <c r="DK692" s="5"/>
      <c r="DL692" s="5"/>
      <c r="DM692" s="5"/>
      <c r="DN692" s="5"/>
      <c r="DO692" s="5"/>
      <c r="DP692" s="5"/>
      <c r="DQ692" s="5"/>
      <c r="DR692" s="5"/>
      <c r="DS692" s="5"/>
      <c r="DT692" s="5"/>
      <c r="DU692" s="5"/>
      <c r="DV692" s="5"/>
      <c r="DW692" s="5"/>
      <c r="DX692" s="5"/>
      <c r="DY692" s="5"/>
      <c r="DZ692" s="5"/>
      <c r="EA692" s="5"/>
      <c r="EB692" s="5"/>
      <c r="EC692" s="5"/>
      <c r="ED692" s="5"/>
      <c r="EE692" s="5"/>
      <c r="EF692" s="5"/>
      <c r="EG692" s="5"/>
      <c r="EH692" s="5"/>
      <c r="EI692" s="5"/>
      <c r="EJ692" s="5"/>
      <c r="EK692" s="5"/>
      <c r="EL692" s="5"/>
      <c r="EM692" s="5"/>
      <c r="EN692" s="5"/>
      <c r="EO692" s="5"/>
      <c r="EP692" s="5"/>
      <c r="EQ692" s="5"/>
      <c r="ER692" s="5"/>
      <c r="ES692" s="5"/>
    </row>
    <row r="693" spans="1:149" s="24" customFormat="1" hidden="1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148"/>
      <c r="N693" s="23"/>
      <c r="O693" s="23"/>
      <c r="P693" s="23"/>
      <c r="Q693" s="23"/>
      <c r="R693" s="23"/>
      <c r="S693" s="20"/>
      <c r="T693" s="41"/>
      <c r="U693" s="165"/>
      <c r="V693" s="20"/>
      <c r="W693" s="160"/>
      <c r="X693" s="20"/>
      <c r="Y693" s="160"/>
      <c r="Z693" s="20"/>
      <c r="AA693" s="131"/>
      <c r="AB693" s="131"/>
      <c r="AC693" s="20"/>
      <c r="AD693" s="20"/>
      <c r="AE693" s="20"/>
      <c r="AF693" s="20"/>
      <c r="AG693" s="20"/>
      <c r="AH693" s="20"/>
      <c r="AI693" s="137"/>
      <c r="AJ693" s="137"/>
      <c r="AK693" s="20"/>
      <c r="AL693" s="20"/>
      <c r="AM693" s="20"/>
      <c r="AN693" s="20"/>
      <c r="AO693" s="20"/>
      <c r="AP693" s="20"/>
      <c r="AQ693" s="20"/>
      <c r="AR693" s="57"/>
      <c r="AS693" s="132"/>
      <c r="AT693" s="20"/>
      <c r="AU693" s="20"/>
      <c r="AV693" s="131"/>
      <c r="AW693" s="132"/>
      <c r="AX693" s="20"/>
      <c r="AY693" s="132"/>
      <c r="AZ693" s="131"/>
      <c r="BA693" s="147"/>
      <c r="BB693" s="5"/>
      <c r="BC693" s="5"/>
      <c r="BD693" s="5"/>
      <c r="BE693" s="5"/>
      <c r="BF693" s="5"/>
      <c r="BG693" s="161"/>
      <c r="BH693" s="5"/>
      <c r="BI693" s="5"/>
      <c r="BJ693" s="5"/>
      <c r="BK693" s="5"/>
      <c r="BL693" s="147"/>
      <c r="BM693" s="133"/>
      <c r="BN693" s="147"/>
      <c r="BO693" s="5"/>
      <c r="BP693" s="5"/>
      <c r="BQ693" s="5"/>
      <c r="BR693" s="5"/>
      <c r="BS693" s="133"/>
      <c r="BT693" s="147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5"/>
      <c r="CH693" s="5"/>
      <c r="CI693" s="5"/>
      <c r="CJ693" s="5"/>
      <c r="CK693" s="5"/>
      <c r="CL693" s="5"/>
      <c r="CM693" s="5"/>
      <c r="CN693" s="5"/>
      <c r="CO693" s="5"/>
      <c r="CP693" s="5"/>
      <c r="CQ693" s="5"/>
      <c r="CR693" s="5"/>
      <c r="CS693" s="5"/>
      <c r="CT693" s="5"/>
      <c r="CU693" s="5"/>
      <c r="CV693" s="5"/>
      <c r="CW693" s="5"/>
      <c r="CX693" s="5"/>
      <c r="CY693" s="5"/>
      <c r="CZ693" s="5"/>
      <c r="DA693" s="5"/>
      <c r="DB693" s="5"/>
      <c r="DC693" s="5"/>
      <c r="DD693" s="5"/>
      <c r="DE693" s="5"/>
      <c r="DF693" s="5"/>
      <c r="DG693" s="5"/>
      <c r="DH693" s="5"/>
      <c r="DI693" s="5"/>
      <c r="DJ693" s="5"/>
      <c r="DK693" s="5"/>
      <c r="DL693" s="5"/>
      <c r="DM693" s="5"/>
      <c r="DN693" s="5"/>
      <c r="DO693" s="5"/>
      <c r="DP693" s="5"/>
      <c r="DQ693" s="5"/>
      <c r="DR693" s="5"/>
      <c r="DS693" s="5"/>
      <c r="DT693" s="5"/>
      <c r="DU693" s="5"/>
      <c r="DV693" s="5"/>
      <c r="DW693" s="5"/>
      <c r="DX693" s="5"/>
      <c r="DY693" s="5"/>
      <c r="DZ693" s="5"/>
      <c r="EA693" s="5"/>
      <c r="EB693" s="5"/>
      <c r="EC693" s="5"/>
      <c r="ED693" s="5"/>
      <c r="EE693" s="5"/>
      <c r="EF693" s="5"/>
      <c r="EG693" s="5"/>
      <c r="EH693" s="5"/>
      <c r="EI693" s="5"/>
      <c r="EJ693" s="5"/>
      <c r="EK693" s="5"/>
      <c r="EL693" s="5"/>
      <c r="EM693" s="5"/>
      <c r="EN693" s="5"/>
      <c r="EO693" s="5"/>
      <c r="EP693" s="5"/>
      <c r="EQ693" s="5"/>
      <c r="ER693" s="5"/>
      <c r="ES693" s="5"/>
    </row>
    <row r="694" spans="1:149" s="24" customFormat="1" hidden="1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148"/>
      <c r="N694" s="23"/>
      <c r="O694" s="23"/>
      <c r="P694" s="23"/>
      <c r="Q694" s="23"/>
      <c r="R694" s="23"/>
      <c r="S694" s="20"/>
      <c r="T694" s="41"/>
      <c r="U694" s="165"/>
      <c r="V694" s="20"/>
      <c r="W694" s="160"/>
      <c r="X694" s="20"/>
      <c r="Y694" s="160"/>
      <c r="Z694" s="20"/>
      <c r="AA694" s="131"/>
      <c r="AB694" s="131"/>
      <c r="AC694" s="20"/>
      <c r="AD694" s="20"/>
      <c r="AE694" s="20"/>
      <c r="AF694" s="20"/>
      <c r="AG694" s="20"/>
      <c r="AH694" s="20"/>
      <c r="AI694" s="137"/>
      <c r="AJ694" s="137"/>
      <c r="AK694" s="20"/>
      <c r="AL694" s="20"/>
      <c r="AM694" s="20"/>
      <c r="AN694" s="20"/>
      <c r="AO694" s="20"/>
      <c r="AP694" s="20"/>
      <c r="AQ694" s="20"/>
      <c r="AR694" s="57"/>
      <c r="AS694" s="132"/>
      <c r="AT694" s="20"/>
      <c r="AU694" s="20"/>
      <c r="AV694" s="131"/>
      <c r="AW694" s="132"/>
      <c r="AX694" s="20"/>
      <c r="AY694" s="132"/>
      <c r="AZ694" s="131"/>
      <c r="BA694" s="147"/>
      <c r="BB694" s="5"/>
      <c r="BC694" s="5"/>
      <c r="BD694" s="5"/>
      <c r="BE694" s="5"/>
      <c r="BF694" s="5"/>
      <c r="BG694" s="161"/>
      <c r="BH694" s="5"/>
      <c r="BI694" s="5"/>
      <c r="BJ694" s="5"/>
      <c r="BK694" s="5"/>
      <c r="BL694" s="147"/>
      <c r="BM694" s="133"/>
      <c r="BN694" s="147"/>
      <c r="BO694" s="5"/>
      <c r="BP694" s="5"/>
      <c r="BQ694" s="5"/>
      <c r="BR694" s="5"/>
      <c r="BS694" s="133"/>
      <c r="BT694" s="147"/>
      <c r="BU694" s="5"/>
      <c r="BV694" s="5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5"/>
      <c r="CH694" s="5"/>
      <c r="CI694" s="5"/>
      <c r="CJ694" s="5"/>
      <c r="CK694" s="5"/>
      <c r="CL694" s="5"/>
      <c r="CM694" s="5"/>
      <c r="CN694" s="5"/>
      <c r="CO694" s="5"/>
      <c r="CP694" s="5"/>
      <c r="CQ694" s="5"/>
      <c r="CR694" s="5"/>
      <c r="CS694" s="5"/>
      <c r="CT694" s="5"/>
      <c r="CU694" s="5"/>
      <c r="CV694" s="5"/>
      <c r="CW694" s="5"/>
      <c r="CX694" s="5"/>
      <c r="CY694" s="5"/>
      <c r="CZ694" s="5"/>
      <c r="DA694" s="5"/>
      <c r="DB694" s="5"/>
      <c r="DC694" s="5"/>
      <c r="DD694" s="5"/>
      <c r="DE694" s="5"/>
      <c r="DF694" s="5"/>
      <c r="DG694" s="5"/>
      <c r="DH694" s="5"/>
      <c r="DI694" s="5"/>
      <c r="DJ694" s="5"/>
      <c r="DK694" s="5"/>
      <c r="DL694" s="5"/>
      <c r="DM694" s="5"/>
      <c r="DN694" s="5"/>
      <c r="DO694" s="5"/>
      <c r="DP694" s="5"/>
      <c r="DQ694" s="5"/>
      <c r="DR694" s="5"/>
      <c r="DS694" s="5"/>
      <c r="DT694" s="5"/>
      <c r="DU694" s="5"/>
      <c r="DV694" s="5"/>
      <c r="DW694" s="5"/>
      <c r="DX694" s="5"/>
      <c r="DY694" s="5"/>
      <c r="DZ694" s="5"/>
      <c r="EA694" s="5"/>
      <c r="EB694" s="5"/>
      <c r="EC694" s="5"/>
      <c r="ED694" s="5"/>
      <c r="EE694" s="5"/>
      <c r="EF694" s="5"/>
      <c r="EG694" s="5"/>
      <c r="EH694" s="5"/>
      <c r="EI694" s="5"/>
      <c r="EJ694" s="5"/>
      <c r="EK694" s="5"/>
      <c r="EL694" s="5"/>
      <c r="EM694" s="5"/>
      <c r="EN694" s="5"/>
      <c r="EO694" s="5"/>
      <c r="EP694" s="5"/>
      <c r="EQ694" s="5"/>
      <c r="ER694" s="5"/>
      <c r="ES694" s="5"/>
    </row>
    <row r="695" spans="1:149" s="24" customFormat="1" hidden="1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148"/>
      <c r="N695" s="23"/>
      <c r="O695" s="23"/>
      <c r="P695" s="23"/>
      <c r="Q695" s="23"/>
      <c r="R695" s="23"/>
      <c r="S695" s="20"/>
      <c r="T695" s="41"/>
      <c r="U695" s="165"/>
      <c r="V695" s="20"/>
      <c r="W695" s="160"/>
      <c r="X695" s="20"/>
      <c r="Y695" s="160"/>
      <c r="Z695" s="20"/>
      <c r="AA695" s="131"/>
      <c r="AB695" s="131"/>
      <c r="AC695" s="20"/>
      <c r="AD695" s="20"/>
      <c r="AE695" s="20"/>
      <c r="AF695" s="20"/>
      <c r="AG695" s="20"/>
      <c r="AH695" s="20"/>
      <c r="AI695" s="137"/>
      <c r="AJ695" s="137"/>
      <c r="AK695" s="20"/>
      <c r="AL695" s="20"/>
      <c r="AM695" s="20"/>
      <c r="AN695" s="20"/>
      <c r="AO695" s="41"/>
      <c r="AP695" s="20"/>
      <c r="AQ695" s="20"/>
      <c r="AR695" s="57"/>
      <c r="AS695" s="132"/>
      <c r="AT695" s="20"/>
      <c r="AU695" s="20"/>
      <c r="AV695" s="131"/>
      <c r="AW695" s="132"/>
      <c r="AX695" s="20"/>
      <c r="AY695" s="132"/>
      <c r="AZ695" s="131"/>
      <c r="BA695" s="147"/>
      <c r="BB695" s="5"/>
      <c r="BC695" s="5"/>
      <c r="BD695" s="5"/>
      <c r="BE695" s="5"/>
      <c r="BF695" s="5"/>
      <c r="BG695" s="161"/>
      <c r="BH695" s="5"/>
      <c r="BI695" s="5"/>
      <c r="BJ695" s="5"/>
      <c r="BK695" s="5"/>
      <c r="BL695" s="147"/>
      <c r="BM695" s="133"/>
      <c r="BN695" s="147"/>
      <c r="BO695" s="5"/>
      <c r="BP695" s="5"/>
      <c r="BQ695" s="5"/>
      <c r="BR695" s="5"/>
      <c r="BS695" s="133"/>
      <c r="BT695" s="147"/>
      <c r="BU695" s="5"/>
      <c r="BV695" s="5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5"/>
      <c r="CH695" s="5"/>
      <c r="CI695" s="5"/>
      <c r="CJ695" s="5"/>
      <c r="CK695" s="5"/>
      <c r="CL695" s="5"/>
      <c r="CM695" s="5"/>
      <c r="CN695" s="5"/>
      <c r="CO695" s="5"/>
      <c r="CP695" s="5"/>
      <c r="CQ695" s="5"/>
      <c r="CR695" s="5"/>
      <c r="CS695" s="5"/>
      <c r="CT695" s="5"/>
      <c r="CU695" s="5"/>
      <c r="CV695" s="5"/>
      <c r="CW695" s="5"/>
      <c r="CX695" s="5"/>
      <c r="CY695" s="5"/>
      <c r="CZ695" s="5"/>
      <c r="DA695" s="5"/>
      <c r="DB695" s="5"/>
      <c r="DC695" s="5"/>
      <c r="DD695" s="5"/>
      <c r="DE695" s="5"/>
      <c r="DF695" s="5"/>
      <c r="DG695" s="5"/>
      <c r="DH695" s="5"/>
      <c r="DI695" s="5"/>
      <c r="DJ695" s="5"/>
      <c r="DK695" s="5"/>
      <c r="DL695" s="5"/>
      <c r="DM695" s="5"/>
      <c r="DN695" s="5"/>
      <c r="DO695" s="5"/>
      <c r="DP695" s="5"/>
      <c r="DQ695" s="5"/>
      <c r="DR695" s="5"/>
      <c r="DS695" s="5"/>
      <c r="DT695" s="5"/>
      <c r="DU695" s="5"/>
      <c r="DV695" s="5"/>
      <c r="DW695" s="5"/>
      <c r="DX695" s="5"/>
      <c r="DY695" s="5"/>
      <c r="DZ695" s="5"/>
      <c r="EA695" s="5"/>
      <c r="EB695" s="5"/>
      <c r="EC695" s="5"/>
      <c r="ED695" s="5"/>
      <c r="EE695" s="5"/>
      <c r="EF695" s="5"/>
      <c r="EG695" s="5"/>
      <c r="EH695" s="5"/>
      <c r="EI695" s="5"/>
      <c r="EJ695" s="5"/>
      <c r="EK695" s="5"/>
      <c r="EL695" s="5"/>
      <c r="EM695" s="5"/>
      <c r="EN695" s="5"/>
      <c r="EO695" s="5"/>
      <c r="EP695" s="5"/>
      <c r="EQ695" s="5"/>
      <c r="ER695" s="5"/>
      <c r="ES695" s="5"/>
    </row>
    <row r="696" spans="1:149" s="24" customFormat="1" hidden="1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148"/>
      <c r="N696" s="23"/>
      <c r="O696" s="23"/>
      <c r="P696" s="23"/>
      <c r="Q696" s="23"/>
      <c r="R696" s="23"/>
      <c r="S696" s="20"/>
      <c r="T696" s="41"/>
      <c r="U696" s="165"/>
      <c r="V696" s="20"/>
      <c r="W696" s="160"/>
      <c r="X696" s="20"/>
      <c r="Y696" s="160"/>
      <c r="Z696" s="20"/>
      <c r="AA696" s="131"/>
      <c r="AB696" s="131"/>
      <c r="AC696" s="20"/>
      <c r="AD696" s="20"/>
      <c r="AE696" s="20"/>
      <c r="AF696" s="20"/>
      <c r="AG696" s="20"/>
      <c r="AH696" s="20"/>
      <c r="AI696" s="137"/>
      <c r="AJ696" s="137"/>
      <c r="AK696" s="20"/>
      <c r="AL696" s="20"/>
      <c r="AM696" s="20"/>
      <c r="AN696" s="20"/>
      <c r="AO696" s="41"/>
      <c r="AP696" s="20"/>
      <c r="AQ696" s="20"/>
      <c r="AR696" s="57"/>
      <c r="AS696" s="132"/>
      <c r="AT696" s="20"/>
      <c r="AU696" s="20"/>
      <c r="AV696" s="131"/>
      <c r="AW696" s="132"/>
      <c r="AX696" s="20"/>
      <c r="AY696" s="132"/>
      <c r="AZ696" s="131"/>
      <c r="BA696" s="147"/>
      <c r="BB696" s="5"/>
      <c r="BC696" s="5"/>
      <c r="BD696" s="5"/>
      <c r="BE696" s="5"/>
      <c r="BF696" s="5"/>
      <c r="BG696" s="161"/>
      <c r="BH696" s="5"/>
      <c r="BI696" s="5"/>
      <c r="BJ696" s="5"/>
      <c r="BK696" s="5"/>
      <c r="BL696" s="147"/>
      <c r="BM696" s="133"/>
      <c r="BN696" s="147"/>
      <c r="BO696" s="5"/>
      <c r="BP696" s="5"/>
      <c r="BQ696" s="5"/>
      <c r="BR696" s="5"/>
      <c r="BS696" s="133"/>
      <c r="BT696" s="147"/>
      <c r="BU696" s="5"/>
      <c r="BV696" s="5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5"/>
      <c r="CH696" s="5"/>
      <c r="CI696" s="5"/>
      <c r="CJ696" s="5"/>
      <c r="CK696" s="5"/>
      <c r="CL696" s="5"/>
      <c r="CM696" s="5"/>
      <c r="CN696" s="5"/>
      <c r="CO696" s="5"/>
      <c r="CP696" s="5"/>
      <c r="CQ696" s="5"/>
      <c r="CR696" s="5"/>
      <c r="CS696" s="5"/>
      <c r="CT696" s="5"/>
      <c r="CU696" s="5"/>
      <c r="CV696" s="5"/>
      <c r="CW696" s="5"/>
      <c r="CX696" s="5"/>
      <c r="CY696" s="5"/>
      <c r="CZ696" s="5"/>
      <c r="DA696" s="5"/>
      <c r="DB696" s="5"/>
      <c r="DC696" s="5"/>
      <c r="DD696" s="5"/>
      <c r="DE696" s="5"/>
      <c r="DF696" s="5"/>
      <c r="DG696" s="5"/>
      <c r="DH696" s="5"/>
      <c r="DI696" s="5"/>
      <c r="DJ696" s="5"/>
      <c r="DK696" s="5"/>
      <c r="DL696" s="5"/>
      <c r="DM696" s="5"/>
      <c r="DN696" s="5"/>
      <c r="DO696" s="5"/>
      <c r="DP696" s="5"/>
      <c r="DQ696" s="5"/>
      <c r="DR696" s="5"/>
      <c r="DS696" s="5"/>
      <c r="DT696" s="5"/>
      <c r="DU696" s="5"/>
      <c r="DV696" s="5"/>
      <c r="DW696" s="5"/>
      <c r="DX696" s="5"/>
      <c r="DY696" s="5"/>
      <c r="DZ696" s="5"/>
      <c r="EA696" s="5"/>
      <c r="EB696" s="5"/>
      <c r="EC696" s="5"/>
      <c r="ED696" s="5"/>
      <c r="EE696" s="5"/>
      <c r="EF696" s="5"/>
      <c r="EG696" s="5"/>
      <c r="EH696" s="5"/>
      <c r="EI696" s="5"/>
      <c r="EJ696" s="5"/>
      <c r="EK696" s="5"/>
      <c r="EL696" s="5"/>
      <c r="EM696" s="5"/>
      <c r="EN696" s="5"/>
      <c r="EO696" s="5"/>
      <c r="EP696" s="5"/>
      <c r="EQ696" s="5"/>
      <c r="ER696" s="5"/>
      <c r="ES696" s="5"/>
    </row>
    <row r="697" spans="1:149" s="24" customFormat="1" hidden="1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148"/>
      <c r="N697" s="23"/>
      <c r="O697" s="23"/>
      <c r="P697" s="23"/>
      <c r="Q697" s="23"/>
      <c r="R697" s="23"/>
      <c r="S697" s="20"/>
      <c r="T697" s="41"/>
      <c r="U697" s="165"/>
      <c r="V697" s="20"/>
      <c r="W697" s="160"/>
      <c r="X697" s="20"/>
      <c r="Y697" s="160"/>
      <c r="Z697" s="20"/>
      <c r="AA697" s="131"/>
      <c r="AB697" s="131"/>
      <c r="AC697" s="20"/>
      <c r="AD697" s="20"/>
      <c r="AE697" s="20"/>
      <c r="AF697" s="20"/>
      <c r="AG697" s="20"/>
      <c r="AH697" s="20"/>
      <c r="AI697" s="137"/>
      <c r="AJ697" s="137"/>
      <c r="AK697" s="20"/>
      <c r="AL697" s="20"/>
      <c r="AM697" s="20"/>
      <c r="AN697" s="20"/>
      <c r="AO697" s="20"/>
      <c r="AP697" s="20"/>
      <c r="AQ697" s="20"/>
      <c r="AR697" s="57"/>
      <c r="AS697" s="132"/>
      <c r="AT697" s="20"/>
      <c r="AU697" s="20"/>
      <c r="AV697" s="131"/>
      <c r="AW697" s="132"/>
      <c r="AX697" s="20"/>
      <c r="AY697" s="132"/>
      <c r="AZ697" s="131"/>
      <c r="BA697" s="147"/>
      <c r="BB697" s="5"/>
      <c r="BC697" s="5"/>
      <c r="BD697" s="5"/>
      <c r="BE697" s="5"/>
      <c r="BF697" s="5"/>
      <c r="BG697" s="161"/>
      <c r="BH697" s="5"/>
      <c r="BI697" s="5"/>
      <c r="BJ697" s="5"/>
      <c r="BK697" s="5"/>
      <c r="BL697" s="147"/>
      <c r="BM697" s="133"/>
      <c r="BN697" s="147"/>
      <c r="BO697" s="5"/>
      <c r="BP697" s="5"/>
      <c r="BQ697" s="5"/>
      <c r="BR697" s="5"/>
      <c r="BS697" s="133"/>
      <c r="BT697" s="147"/>
      <c r="BU697" s="5"/>
      <c r="BV697" s="5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5"/>
      <c r="CH697" s="5"/>
      <c r="CI697" s="5"/>
      <c r="CJ697" s="5"/>
      <c r="CK697" s="5"/>
      <c r="CL697" s="5"/>
      <c r="CM697" s="5"/>
      <c r="CN697" s="5"/>
      <c r="CO697" s="5"/>
      <c r="CP697" s="5"/>
      <c r="CQ697" s="5"/>
      <c r="CR697" s="5"/>
      <c r="CS697" s="5"/>
      <c r="CT697" s="5"/>
      <c r="CU697" s="5"/>
      <c r="CV697" s="5"/>
      <c r="CW697" s="5"/>
      <c r="CX697" s="5"/>
      <c r="CY697" s="5"/>
      <c r="CZ697" s="5"/>
      <c r="DA697" s="5"/>
      <c r="DB697" s="5"/>
      <c r="DC697" s="5"/>
      <c r="DD697" s="5"/>
      <c r="DE697" s="5"/>
      <c r="DF697" s="5"/>
      <c r="DG697" s="5"/>
      <c r="DH697" s="5"/>
      <c r="DI697" s="5"/>
      <c r="DJ697" s="5"/>
      <c r="DK697" s="5"/>
      <c r="DL697" s="5"/>
      <c r="DM697" s="5"/>
      <c r="DN697" s="5"/>
      <c r="DO697" s="5"/>
      <c r="DP697" s="5"/>
      <c r="DQ697" s="5"/>
      <c r="DR697" s="5"/>
      <c r="DS697" s="5"/>
      <c r="DT697" s="5"/>
      <c r="DU697" s="5"/>
      <c r="DV697" s="5"/>
      <c r="DW697" s="5"/>
      <c r="DX697" s="5"/>
      <c r="DY697" s="5"/>
      <c r="DZ697" s="5"/>
      <c r="EA697" s="5"/>
      <c r="EB697" s="5"/>
      <c r="EC697" s="5"/>
      <c r="ED697" s="5"/>
      <c r="EE697" s="5"/>
      <c r="EF697" s="5"/>
      <c r="EG697" s="5"/>
      <c r="EH697" s="5"/>
      <c r="EI697" s="5"/>
      <c r="EJ697" s="5"/>
      <c r="EK697" s="5"/>
      <c r="EL697" s="5"/>
      <c r="EM697" s="5"/>
      <c r="EN697" s="5"/>
      <c r="EO697" s="5"/>
      <c r="EP697" s="5"/>
      <c r="EQ697" s="5"/>
      <c r="ER697" s="5"/>
      <c r="ES697" s="5"/>
    </row>
    <row r="698" spans="1:149" s="24" customFormat="1" hidden="1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148"/>
      <c r="N698" s="23"/>
      <c r="O698" s="23"/>
      <c r="P698" s="23"/>
      <c r="Q698" s="23"/>
      <c r="R698" s="23"/>
      <c r="S698" s="20"/>
      <c r="T698" s="41"/>
      <c r="U698" s="165"/>
      <c r="V698" s="20"/>
      <c r="W698" s="160"/>
      <c r="X698" s="20"/>
      <c r="Y698" s="160"/>
      <c r="Z698" s="20"/>
      <c r="AA698" s="131"/>
      <c r="AB698" s="131"/>
      <c r="AC698" s="20"/>
      <c r="AD698" s="20"/>
      <c r="AE698" s="20"/>
      <c r="AF698" s="20"/>
      <c r="AG698" s="20"/>
      <c r="AH698" s="20"/>
      <c r="AI698" s="137"/>
      <c r="AJ698" s="137"/>
      <c r="AK698" s="20"/>
      <c r="AL698" s="20"/>
      <c r="AM698" s="20"/>
      <c r="AN698" s="20"/>
      <c r="AO698" s="41"/>
      <c r="AP698" s="20"/>
      <c r="AQ698" s="20"/>
      <c r="AR698" s="57"/>
      <c r="AS698" s="132"/>
      <c r="AT698" s="20"/>
      <c r="AU698" s="20"/>
      <c r="AV698" s="131"/>
      <c r="AW698" s="132"/>
      <c r="AX698" s="20"/>
      <c r="AY698" s="132"/>
      <c r="AZ698" s="131"/>
      <c r="BA698" s="147"/>
      <c r="BB698" s="5"/>
      <c r="BC698" s="5"/>
      <c r="BD698" s="5"/>
      <c r="BE698" s="5"/>
      <c r="BF698" s="5"/>
      <c r="BG698" s="161"/>
      <c r="BH698" s="5"/>
      <c r="BI698" s="5"/>
      <c r="BJ698" s="5"/>
      <c r="BK698" s="5"/>
      <c r="BL698" s="147"/>
      <c r="BM698" s="133"/>
      <c r="BN698" s="147"/>
      <c r="BO698" s="5"/>
      <c r="BP698" s="5"/>
      <c r="BQ698" s="5"/>
      <c r="BR698" s="5"/>
      <c r="BS698" s="133"/>
      <c r="BT698" s="147"/>
      <c r="BU698" s="5"/>
      <c r="BV698" s="5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5"/>
      <c r="CH698" s="5"/>
      <c r="CI698" s="5"/>
      <c r="CJ698" s="5"/>
      <c r="CK698" s="5"/>
      <c r="CL698" s="5"/>
      <c r="CM698" s="5"/>
      <c r="CN698" s="5"/>
      <c r="CO698" s="5"/>
      <c r="CP698" s="5"/>
      <c r="CQ698" s="5"/>
      <c r="CR698" s="5"/>
      <c r="CS698" s="5"/>
      <c r="CT698" s="5"/>
      <c r="CU698" s="5"/>
      <c r="CV698" s="5"/>
      <c r="CW698" s="5"/>
      <c r="CX698" s="5"/>
      <c r="CY698" s="5"/>
      <c r="CZ698" s="5"/>
      <c r="DA698" s="5"/>
      <c r="DB698" s="5"/>
      <c r="DC698" s="5"/>
      <c r="DD698" s="5"/>
      <c r="DE698" s="5"/>
      <c r="DF698" s="5"/>
      <c r="DG698" s="5"/>
      <c r="DH698" s="5"/>
      <c r="DI698" s="5"/>
      <c r="DJ698" s="5"/>
      <c r="DK698" s="5"/>
      <c r="DL698" s="5"/>
      <c r="DM698" s="5"/>
      <c r="DN698" s="5"/>
      <c r="DO698" s="5"/>
      <c r="DP698" s="5"/>
      <c r="DQ698" s="5"/>
      <c r="DR698" s="5"/>
      <c r="DS698" s="5"/>
      <c r="DT698" s="5"/>
      <c r="DU698" s="5"/>
      <c r="DV698" s="5"/>
      <c r="DW698" s="5"/>
      <c r="DX698" s="5"/>
      <c r="DY698" s="5"/>
      <c r="DZ698" s="5"/>
      <c r="EA698" s="5"/>
      <c r="EB698" s="5"/>
      <c r="EC698" s="5"/>
      <c r="ED698" s="5"/>
      <c r="EE698" s="5"/>
      <c r="EF698" s="5"/>
      <c r="EG698" s="5"/>
      <c r="EH698" s="5"/>
      <c r="EI698" s="5"/>
      <c r="EJ698" s="5"/>
      <c r="EK698" s="5"/>
      <c r="EL698" s="5"/>
      <c r="EM698" s="5"/>
      <c r="EN698" s="5"/>
      <c r="EO698" s="5"/>
      <c r="EP698" s="5"/>
      <c r="EQ698" s="5"/>
      <c r="ER698" s="5"/>
      <c r="ES698" s="5"/>
    </row>
    <row r="699" spans="1:149" s="24" customFormat="1" hidden="1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148"/>
      <c r="N699" s="23"/>
      <c r="O699" s="23"/>
      <c r="P699" s="23"/>
      <c r="Q699" s="23"/>
      <c r="R699" s="23"/>
      <c r="S699" s="20"/>
      <c r="T699" s="41"/>
      <c r="U699" s="165"/>
      <c r="V699" s="20"/>
      <c r="W699" s="160"/>
      <c r="X699" s="20"/>
      <c r="Y699" s="160"/>
      <c r="Z699" s="20"/>
      <c r="AA699" s="131"/>
      <c r="AB699" s="131"/>
      <c r="AC699" s="20"/>
      <c r="AD699" s="20"/>
      <c r="AE699" s="20"/>
      <c r="AF699" s="20"/>
      <c r="AG699" s="20"/>
      <c r="AH699" s="20"/>
      <c r="AI699" s="137"/>
      <c r="AJ699" s="137"/>
      <c r="AK699" s="20"/>
      <c r="AL699" s="20"/>
      <c r="AM699" s="20"/>
      <c r="AN699" s="20"/>
      <c r="AO699" s="41"/>
      <c r="AP699" s="20"/>
      <c r="AQ699" s="20"/>
      <c r="AR699" s="57"/>
      <c r="AS699" s="132"/>
      <c r="AT699" s="20"/>
      <c r="AU699" s="20"/>
      <c r="AV699" s="131"/>
      <c r="AW699" s="132"/>
      <c r="AX699" s="20"/>
      <c r="AY699" s="132"/>
      <c r="AZ699" s="131"/>
      <c r="BA699" s="147"/>
      <c r="BB699" s="5"/>
      <c r="BC699" s="5"/>
      <c r="BD699" s="5"/>
      <c r="BE699" s="5"/>
      <c r="BF699" s="5"/>
      <c r="BG699" s="161"/>
      <c r="BH699" s="5"/>
      <c r="BI699" s="5"/>
      <c r="BJ699" s="5"/>
      <c r="BK699" s="5"/>
      <c r="BL699" s="147"/>
      <c r="BM699" s="133"/>
      <c r="BN699" s="147"/>
      <c r="BO699" s="5"/>
      <c r="BP699" s="5"/>
      <c r="BQ699" s="5"/>
      <c r="BR699" s="5"/>
      <c r="BS699" s="133"/>
      <c r="BT699" s="147"/>
      <c r="BU699" s="5"/>
      <c r="BV699" s="5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5"/>
      <c r="CH699" s="5"/>
      <c r="CI699" s="5"/>
      <c r="CJ699" s="5"/>
      <c r="CK699" s="5"/>
      <c r="CL699" s="5"/>
      <c r="CM699" s="5"/>
      <c r="CN699" s="5"/>
      <c r="CO699" s="5"/>
      <c r="CP699" s="5"/>
      <c r="CQ699" s="5"/>
      <c r="CR699" s="5"/>
      <c r="CS699" s="5"/>
      <c r="CT699" s="5"/>
      <c r="CU699" s="5"/>
      <c r="CV699" s="5"/>
      <c r="CW699" s="5"/>
      <c r="CX699" s="5"/>
      <c r="CY699" s="5"/>
      <c r="CZ699" s="5"/>
      <c r="DA699" s="5"/>
      <c r="DB699" s="5"/>
      <c r="DC699" s="5"/>
      <c r="DD699" s="5"/>
      <c r="DE699" s="5"/>
      <c r="DF699" s="5"/>
      <c r="DG699" s="5"/>
      <c r="DH699" s="5"/>
      <c r="DI699" s="5"/>
      <c r="DJ699" s="5"/>
      <c r="DK699" s="5"/>
      <c r="DL699" s="5"/>
      <c r="DM699" s="5"/>
      <c r="DN699" s="5"/>
      <c r="DO699" s="5"/>
      <c r="DP699" s="5"/>
      <c r="DQ699" s="5"/>
      <c r="DR699" s="5"/>
      <c r="DS699" s="5"/>
      <c r="DT699" s="5"/>
      <c r="DU699" s="5"/>
      <c r="DV699" s="5"/>
      <c r="DW699" s="5"/>
      <c r="DX699" s="5"/>
      <c r="DY699" s="5"/>
      <c r="DZ699" s="5"/>
      <c r="EA699" s="5"/>
      <c r="EB699" s="5"/>
      <c r="EC699" s="5"/>
      <c r="ED699" s="5"/>
      <c r="EE699" s="5"/>
      <c r="EF699" s="5"/>
      <c r="EG699" s="5"/>
      <c r="EH699" s="5"/>
      <c r="EI699" s="5"/>
      <c r="EJ699" s="5"/>
      <c r="EK699" s="5"/>
      <c r="EL699" s="5"/>
      <c r="EM699" s="5"/>
      <c r="EN699" s="5"/>
      <c r="EO699" s="5"/>
      <c r="EP699" s="5"/>
      <c r="EQ699" s="5"/>
      <c r="ER699" s="5"/>
      <c r="ES699" s="5"/>
    </row>
    <row r="700" spans="1:149" s="24" customFormat="1" hidden="1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148"/>
      <c r="N700" s="23"/>
      <c r="O700" s="23"/>
      <c r="P700" s="23"/>
      <c r="Q700" s="23"/>
      <c r="R700" s="23"/>
      <c r="S700" s="20"/>
      <c r="T700" s="41"/>
      <c r="U700" s="165"/>
      <c r="V700" s="20"/>
      <c r="W700" s="160"/>
      <c r="X700" s="20"/>
      <c r="Y700" s="160"/>
      <c r="Z700" s="20"/>
      <c r="AA700" s="131"/>
      <c r="AB700" s="131"/>
      <c r="AC700" s="20"/>
      <c r="AD700" s="20"/>
      <c r="AE700" s="20"/>
      <c r="AF700" s="20"/>
      <c r="AG700" s="20"/>
      <c r="AH700" s="20"/>
      <c r="AI700" s="137"/>
      <c r="AJ700" s="137"/>
      <c r="AK700" s="20"/>
      <c r="AL700" s="20"/>
      <c r="AM700" s="20"/>
      <c r="AN700" s="20"/>
      <c r="AO700" s="41"/>
      <c r="AP700" s="20"/>
      <c r="AQ700" s="20"/>
      <c r="AR700" s="57"/>
      <c r="AS700" s="132"/>
      <c r="AT700" s="20"/>
      <c r="AU700" s="20"/>
      <c r="AV700" s="131"/>
      <c r="AW700" s="132"/>
      <c r="AX700" s="20"/>
      <c r="AY700" s="132"/>
      <c r="AZ700" s="131"/>
      <c r="BA700" s="147"/>
      <c r="BB700" s="5"/>
      <c r="BC700" s="5"/>
      <c r="BD700" s="5"/>
      <c r="BE700" s="5"/>
      <c r="BF700" s="5"/>
      <c r="BG700" s="161"/>
      <c r="BH700" s="5"/>
      <c r="BI700" s="5"/>
      <c r="BJ700" s="5"/>
      <c r="BK700" s="5"/>
      <c r="BL700" s="147"/>
      <c r="BM700" s="133"/>
      <c r="BN700" s="147"/>
      <c r="BO700" s="5"/>
      <c r="BP700" s="5"/>
      <c r="BQ700" s="5"/>
      <c r="BR700" s="5"/>
      <c r="BS700" s="133"/>
      <c r="BT700" s="147"/>
      <c r="BU700" s="5"/>
      <c r="BV700" s="5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5"/>
      <c r="CH700" s="5"/>
      <c r="CI700" s="5"/>
      <c r="CJ700" s="5"/>
      <c r="CK700" s="5"/>
      <c r="CL700" s="5"/>
      <c r="CM700" s="5"/>
      <c r="CN700" s="5"/>
      <c r="CO700" s="5"/>
      <c r="CP700" s="5"/>
      <c r="CQ700" s="5"/>
      <c r="CR700" s="5"/>
      <c r="CS700" s="5"/>
      <c r="CT700" s="5"/>
      <c r="CU700" s="5"/>
      <c r="CV700" s="5"/>
      <c r="CW700" s="5"/>
      <c r="CX700" s="5"/>
      <c r="CY700" s="5"/>
      <c r="CZ700" s="5"/>
      <c r="DA700" s="5"/>
      <c r="DB700" s="5"/>
      <c r="DC700" s="5"/>
      <c r="DD700" s="5"/>
      <c r="DE700" s="5"/>
      <c r="DF700" s="5"/>
      <c r="DG700" s="5"/>
      <c r="DH700" s="5"/>
      <c r="DI700" s="5"/>
      <c r="DJ700" s="5"/>
      <c r="DK700" s="5"/>
      <c r="DL700" s="5"/>
      <c r="DM700" s="5"/>
      <c r="DN700" s="5"/>
      <c r="DO700" s="5"/>
      <c r="DP700" s="5"/>
      <c r="DQ700" s="5"/>
      <c r="DR700" s="5"/>
      <c r="DS700" s="5"/>
      <c r="DT700" s="5"/>
      <c r="DU700" s="5"/>
      <c r="DV700" s="5"/>
      <c r="DW700" s="5"/>
      <c r="DX700" s="5"/>
      <c r="DY700" s="5"/>
      <c r="DZ700" s="5"/>
      <c r="EA700" s="5"/>
      <c r="EB700" s="5"/>
      <c r="EC700" s="5"/>
      <c r="ED700" s="5"/>
      <c r="EE700" s="5"/>
      <c r="EF700" s="5"/>
      <c r="EG700" s="5"/>
      <c r="EH700" s="5"/>
      <c r="EI700" s="5"/>
      <c r="EJ700" s="5"/>
      <c r="EK700" s="5"/>
      <c r="EL700" s="5"/>
      <c r="EM700" s="5"/>
      <c r="EN700" s="5"/>
      <c r="EO700" s="5"/>
      <c r="EP700" s="5"/>
      <c r="EQ700" s="5"/>
      <c r="ER700" s="5"/>
      <c r="ES700" s="5"/>
    </row>
    <row r="701" spans="1:149" s="24" customFormat="1" hidden="1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148"/>
      <c r="N701" s="23"/>
      <c r="O701" s="23"/>
      <c r="P701" s="23"/>
      <c r="Q701" s="23"/>
      <c r="R701" s="23"/>
      <c r="S701" s="20"/>
      <c r="T701" s="41"/>
      <c r="U701" s="165"/>
      <c r="V701" s="20"/>
      <c r="W701" s="160"/>
      <c r="X701" s="20"/>
      <c r="Y701" s="160"/>
      <c r="Z701" s="20"/>
      <c r="AA701" s="131"/>
      <c r="AB701" s="131"/>
      <c r="AC701" s="20"/>
      <c r="AD701" s="20"/>
      <c r="AE701" s="20"/>
      <c r="AF701" s="20"/>
      <c r="AG701" s="20"/>
      <c r="AH701" s="20"/>
      <c r="AI701" s="137"/>
      <c r="AJ701" s="137"/>
      <c r="AK701" s="20"/>
      <c r="AL701" s="20"/>
      <c r="AM701" s="20"/>
      <c r="AN701" s="20"/>
      <c r="AO701" s="20"/>
      <c r="AP701" s="20"/>
      <c r="AQ701" s="20"/>
      <c r="AR701" s="57"/>
      <c r="AS701" s="132"/>
      <c r="AT701" s="20"/>
      <c r="AU701" s="20"/>
      <c r="AV701" s="131"/>
      <c r="AW701" s="132"/>
      <c r="AX701" s="20"/>
      <c r="AY701" s="132"/>
      <c r="AZ701" s="131"/>
      <c r="BA701" s="147"/>
      <c r="BB701" s="5"/>
      <c r="BC701" s="5"/>
      <c r="BD701" s="5"/>
      <c r="BE701" s="5"/>
      <c r="BF701" s="5"/>
      <c r="BG701" s="161"/>
      <c r="BH701" s="5"/>
      <c r="BI701" s="5"/>
      <c r="BJ701" s="5"/>
      <c r="BK701" s="5"/>
      <c r="BL701" s="147"/>
      <c r="BM701" s="133"/>
      <c r="BN701" s="147"/>
      <c r="BO701" s="5"/>
      <c r="BP701" s="5"/>
      <c r="BQ701" s="5"/>
      <c r="BR701" s="5"/>
      <c r="BS701" s="133"/>
      <c r="BT701" s="147"/>
      <c r="BU701" s="5"/>
      <c r="BV701" s="5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5"/>
      <c r="CH701" s="5"/>
      <c r="CI701" s="5"/>
      <c r="CJ701" s="5"/>
      <c r="CK701" s="5"/>
      <c r="CL701" s="5"/>
      <c r="CM701" s="5"/>
      <c r="CN701" s="5"/>
      <c r="CO701" s="5"/>
      <c r="CP701" s="5"/>
      <c r="CQ701" s="5"/>
      <c r="CR701" s="5"/>
      <c r="CS701" s="5"/>
      <c r="CT701" s="5"/>
      <c r="CU701" s="5"/>
      <c r="CV701" s="5"/>
      <c r="CW701" s="5"/>
      <c r="CX701" s="5"/>
      <c r="CY701" s="5"/>
      <c r="CZ701" s="5"/>
      <c r="DA701" s="5"/>
      <c r="DB701" s="5"/>
      <c r="DC701" s="5"/>
      <c r="DD701" s="5"/>
      <c r="DE701" s="5"/>
      <c r="DF701" s="5"/>
      <c r="DG701" s="5"/>
      <c r="DH701" s="5"/>
      <c r="DI701" s="5"/>
      <c r="DJ701" s="5"/>
      <c r="DK701" s="5"/>
      <c r="DL701" s="5"/>
      <c r="DM701" s="5"/>
      <c r="DN701" s="5"/>
      <c r="DO701" s="5"/>
      <c r="DP701" s="5"/>
      <c r="DQ701" s="5"/>
      <c r="DR701" s="5"/>
      <c r="DS701" s="5"/>
      <c r="DT701" s="5"/>
      <c r="DU701" s="5"/>
      <c r="DV701" s="5"/>
      <c r="DW701" s="5"/>
      <c r="DX701" s="5"/>
      <c r="DY701" s="5"/>
      <c r="DZ701" s="5"/>
      <c r="EA701" s="5"/>
      <c r="EB701" s="5"/>
      <c r="EC701" s="5"/>
      <c r="ED701" s="5"/>
      <c r="EE701" s="5"/>
      <c r="EF701" s="5"/>
      <c r="EG701" s="5"/>
      <c r="EH701" s="5"/>
      <c r="EI701" s="5"/>
      <c r="EJ701" s="5"/>
      <c r="EK701" s="5"/>
      <c r="EL701" s="5"/>
      <c r="EM701" s="5"/>
      <c r="EN701" s="5"/>
      <c r="EO701" s="5"/>
      <c r="EP701" s="5"/>
      <c r="EQ701" s="5"/>
      <c r="ER701" s="5"/>
      <c r="ES701" s="5"/>
    </row>
    <row r="702" spans="1:149" s="124" customFormat="1" hidden="1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148"/>
      <c r="N702" s="23"/>
      <c r="O702" s="23"/>
      <c r="P702" s="23"/>
      <c r="Q702" s="23"/>
      <c r="R702" s="23"/>
      <c r="S702" s="20"/>
      <c r="T702" s="41"/>
      <c r="U702" s="165"/>
      <c r="V702" s="20"/>
      <c r="W702" s="160"/>
      <c r="X702" s="20"/>
      <c r="Y702" s="160"/>
      <c r="Z702" s="20"/>
      <c r="AA702" s="131"/>
      <c r="AB702" s="131"/>
      <c r="AC702" s="117"/>
      <c r="AD702" s="20"/>
      <c r="AE702" s="117"/>
      <c r="AF702" s="117"/>
      <c r="AG702" s="117"/>
      <c r="AH702" s="117"/>
      <c r="AI702" s="137"/>
      <c r="AJ702" s="137"/>
      <c r="AK702" s="117"/>
      <c r="AL702" s="117"/>
      <c r="AM702" s="117"/>
      <c r="AN702" s="117"/>
      <c r="AO702" s="117"/>
      <c r="AP702" s="117"/>
      <c r="AQ702" s="117"/>
      <c r="AR702" s="57"/>
      <c r="AS702" s="132"/>
      <c r="AT702" s="117"/>
      <c r="AU702" s="117"/>
      <c r="AV702" s="131"/>
      <c r="AW702" s="132"/>
      <c r="AX702" s="117"/>
      <c r="AY702" s="132"/>
      <c r="AZ702" s="131"/>
      <c r="BA702" s="147"/>
      <c r="BG702" s="161"/>
      <c r="BL702" s="147"/>
      <c r="BM702" s="133"/>
      <c r="BN702" s="147"/>
      <c r="BS702" s="133"/>
      <c r="BT702" s="147"/>
    </row>
    <row r="703" spans="1:149" s="124" customFormat="1" hidden="1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148"/>
      <c r="N703" s="23"/>
      <c r="O703" s="23"/>
      <c r="P703" s="23"/>
      <c r="Q703" s="23"/>
      <c r="R703" s="23"/>
      <c r="S703" s="20"/>
      <c r="T703" s="41"/>
      <c r="U703" s="165"/>
      <c r="V703" s="20"/>
      <c r="W703" s="160"/>
      <c r="X703" s="20"/>
      <c r="Y703" s="160"/>
      <c r="Z703" s="20"/>
      <c r="AA703" s="131"/>
      <c r="AB703" s="131"/>
      <c r="AC703" s="117"/>
      <c r="AD703" s="20"/>
      <c r="AE703" s="117"/>
      <c r="AF703" s="117"/>
      <c r="AG703" s="117"/>
      <c r="AH703" s="117"/>
      <c r="AI703" s="137"/>
      <c r="AJ703" s="137"/>
      <c r="AK703" s="117"/>
      <c r="AL703" s="117"/>
      <c r="AM703" s="117"/>
      <c r="AN703" s="117"/>
      <c r="AO703" s="117"/>
      <c r="AP703" s="117"/>
      <c r="AQ703" s="117"/>
      <c r="AR703" s="57"/>
      <c r="AS703" s="132"/>
      <c r="AT703" s="117"/>
      <c r="AU703" s="117"/>
      <c r="AV703" s="131"/>
      <c r="AW703" s="132"/>
      <c r="AX703" s="117"/>
      <c r="AY703" s="132"/>
      <c r="AZ703" s="131"/>
      <c r="BA703" s="147"/>
      <c r="BG703" s="161"/>
      <c r="BL703" s="147"/>
      <c r="BM703" s="133"/>
      <c r="BN703" s="147"/>
      <c r="BS703" s="133"/>
      <c r="BT703" s="147"/>
    </row>
    <row r="704" spans="1:149" s="24" customFormat="1" hidden="1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148"/>
      <c r="N704" s="23"/>
      <c r="O704" s="23"/>
      <c r="P704" s="23"/>
      <c r="Q704" s="23"/>
      <c r="R704" s="23"/>
      <c r="S704" s="20"/>
      <c r="T704" s="41"/>
      <c r="U704" s="165"/>
      <c r="V704" s="20"/>
      <c r="W704" s="160"/>
      <c r="X704" s="20"/>
      <c r="Y704" s="160"/>
      <c r="Z704" s="20"/>
      <c r="AA704" s="131"/>
      <c r="AB704" s="131"/>
      <c r="AC704" s="20"/>
      <c r="AD704" s="20"/>
      <c r="AE704" s="20"/>
      <c r="AF704" s="20"/>
      <c r="AG704" s="20"/>
      <c r="AH704" s="20"/>
      <c r="AI704" s="137"/>
      <c r="AJ704" s="137"/>
      <c r="AK704" s="20"/>
      <c r="AL704" s="20"/>
      <c r="AM704" s="20"/>
      <c r="AN704" s="20"/>
      <c r="AO704" s="20"/>
      <c r="AP704" s="20"/>
      <c r="AQ704" s="20"/>
      <c r="AR704" s="57"/>
      <c r="AS704" s="132"/>
      <c r="AT704" s="20"/>
      <c r="AU704" s="20"/>
      <c r="AV704" s="131"/>
      <c r="AW704" s="132"/>
      <c r="AX704" s="20"/>
      <c r="AY704" s="132"/>
      <c r="AZ704" s="131"/>
      <c r="BA704" s="147"/>
      <c r="BB704" s="5"/>
      <c r="BC704" s="5"/>
      <c r="BD704" s="5"/>
      <c r="BE704" s="5"/>
      <c r="BF704" s="5"/>
      <c r="BG704" s="161"/>
      <c r="BH704" s="5"/>
      <c r="BI704" s="5"/>
      <c r="BJ704" s="5"/>
      <c r="BK704" s="5"/>
      <c r="BL704" s="147"/>
      <c r="BM704" s="133"/>
      <c r="BN704" s="147"/>
      <c r="BO704" s="5"/>
      <c r="BP704" s="5"/>
      <c r="BQ704" s="5"/>
      <c r="BR704" s="5"/>
      <c r="BS704" s="133"/>
      <c r="BT704" s="147"/>
      <c r="BU704" s="5"/>
      <c r="BV704" s="5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5"/>
      <c r="CH704" s="5"/>
      <c r="CI704" s="5"/>
      <c r="CJ704" s="5"/>
      <c r="CK704" s="5"/>
      <c r="CL704" s="5"/>
      <c r="CM704" s="5"/>
      <c r="CN704" s="5"/>
      <c r="CO704" s="5"/>
      <c r="CP704" s="5"/>
      <c r="CQ704" s="5"/>
      <c r="CR704" s="5"/>
      <c r="CS704" s="5"/>
      <c r="CT704" s="5"/>
      <c r="CU704" s="5"/>
      <c r="CV704" s="5"/>
      <c r="CW704" s="5"/>
      <c r="CX704" s="5"/>
      <c r="CY704" s="5"/>
      <c r="CZ704" s="5"/>
      <c r="DA704" s="5"/>
      <c r="DB704" s="5"/>
      <c r="DC704" s="5"/>
      <c r="DD704" s="5"/>
      <c r="DE704" s="5"/>
      <c r="DF704" s="5"/>
      <c r="DG704" s="5"/>
      <c r="DH704" s="5"/>
      <c r="DI704" s="5"/>
      <c r="DJ704" s="5"/>
      <c r="DK704" s="5"/>
      <c r="DL704" s="5"/>
      <c r="DM704" s="5"/>
      <c r="DN704" s="5"/>
      <c r="DO704" s="5"/>
      <c r="DP704" s="5"/>
      <c r="DQ704" s="5"/>
      <c r="DR704" s="5"/>
      <c r="DS704" s="5"/>
      <c r="DT704" s="5"/>
      <c r="DU704" s="5"/>
      <c r="DV704" s="5"/>
      <c r="DW704" s="5"/>
      <c r="DX704" s="5"/>
      <c r="DY704" s="5"/>
      <c r="DZ704" s="5"/>
      <c r="EA704" s="5"/>
      <c r="EB704" s="5"/>
      <c r="EC704" s="5"/>
      <c r="ED704" s="5"/>
      <c r="EE704" s="5"/>
      <c r="EF704" s="5"/>
      <c r="EG704" s="5"/>
      <c r="EH704" s="5"/>
      <c r="EI704" s="5"/>
      <c r="EJ704" s="5"/>
      <c r="EK704" s="5"/>
      <c r="EL704" s="5"/>
      <c r="EM704" s="5"/>
      <c r="EN704" s="5"/>
      <c r="EO704" s="5"/>
      <c r="EP704" s="5"/>
      <c r="EQ704" s="5"/>
      <c r="ER704" s="5"/>
      <c r="ES704" s="5"/>
    </row>
    <row r="705" spans="1:149" s="24" customFormat="1" hidden="1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148"/>
      <c r="N705" s="23"/>
      <c r="O705" s="23"/>
      <c r="P705" s="23"/>
      <c r="Q705" s="23"/>
      <c r="R705" s="23"/>
      <c r="S705" s="20"/>
      <c r="T705" s="41"/>
      <c r="U705" s="165"/>
      <c r="V705" s="20"/>
      <c r="W705" s="160"/>
      <c r="X705" s="20"/>
      <c r="Y705" s="160"/>
      <c r="Z705" s="20"/>
      <c r="AA705" s="131"/>
      <c r="AB705" s="131"/>
      <c r="AC705" s="20"/>
      <c r="AD705" s="20"/>
      <c r="AE705" s="20"/>
      <c r="AF705" s="20"/>
      <c r="AG705" s="20"/>
      <c r="AH705" s="20"/>
      <c r="AI705" s="137"/>
      <c r="AJ705" s="137"/>
      <c r="AK705" s="20"/>
      <c r="AL705" s="20"/>
      <c r="AM705" s="20"/>
      <c r="AN705" s="20"/>
      <c r="AO705" s="20"/>
      <c r="AP705" s="20"/>
      <c r="AQ705" s="20"/>
      <c r="AR705" s="57"/>
      <c r="AS705" s="132"/>
      <c r="AT705" s="20"/>
      <c r="AU705" s="20"/>
      <c r="AV705" s="131"/>
      <c r="AW705" s="132"/>
      <c r="AX705" s="20"/>
      <c r="AY705" s="132"/>
      <c r="AZ705" s="131"/>
      <c r="BA705" s="147"/>
      <c r="BB705" s="5"/>
      <c r="BC705" s="5"/>
      <c r="BD705" s="5"/>
      <c r="BE705" s="5"/>
      <c r="BF705" s="5"/>
      <c r="BG705" s="161"/>
      <c r="BH705" s="5"/>
      <c r="BI705" s="5"/>
      <c r="BJ705" s="5"/>
      <c r="BK705" s="5"/>
      <c r="BL705" s="147"/>
      <c r="BM705" s="133"/>
      <c r="BN705" s="147"/>
      <c r="BO705" s="5"/>
      <c r="BP705" s="5"/>
      <c r="BQ705" s="5"/>
      <c r="BR705" s="5"/>
      <c r="BS705" s="133"/>
      <c r="BT705" s="147"/>
      <c r="BU705" s="5"/>
      <c r="BV705" s="5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5"/>
      <c r="CH705" s="5"/>
      <c r="CI705" s="5"/>
      <c r="CJ705" s="5"/>
      <c r="CK705" s="5"/>
      <c r="CL705" s="5"/>
      <c r="CM705" s="5"/>
      <c r="CN705" s="5"/>
      <c r="CO705" s="5"/>
      <c r="CP705" s="5"/>
      <c r="CQ705" s="5"/>
      <c r="CR705" s="5"/>
      <c r="CS705" s="5"/>
      <c r="CT705" s="5"/>
      <c r="CU705" s="5"/>
      <c r="CV705" s="5"/>
      <c r="CW705" s="5"/>
      <c r="CX705" s="5"/>
      <c r="CY705" s="5"/>
      <c r="CZ705" s="5"/>
      <c r="DA705" s="5"/>
      <c r="DB705" s="5"/>
      <c r="DC705" s="5"/>
      <c r="DD705" s="5"/>
      <c r="DE705" s="5"/>
      <c r="DF705" s="5"/>
      <c r="DG705" s="5"/>
      <c r="DH705" s="5"/>
      <c r="DI705" s="5"/>
      <c r="DJ705" s="5"/>
      <c r="DK705" s="5"/>
      <c r="DL705" s="5"/>
      <c r="DM705" s="5"/>
      <c r="DN705" s="5"/>
      <c r="DO705" s="5"/>
      <c r="DP705" s="5"/>
      <c r="DQ705" s="5"/>
      <c r="DR705" s="5"/>
      <c r="DS705" s="5"/>
      <c r="DT705" s="5"/>
      <c r="DU705" s="5"/>
      <c r="DV705" s="5"/>
      <c r="DW705" s="5"/>
      <c r="DX705" s="5"/>
      <c r="DY705" s="5"/>
      <c r="DZ705" s="5"/>
      <c r="EA705" s="5"/>
      <c r="EB705" s="5"/>
      <c r="EC705" s="5"/>
      <c r="ED705" s="5"/>
      <c r="EE705" s="5"/>
      <c r="EF705" s="5"/>
      <c r="EG705" s="5"/>
      <c r="EH705" s="5"/>
      <c r="EI705" s="5"/>
      <c r="EJ705" s="5"/>
      <c r="EK705" s="5"/>
      <c r="EL705" s="5"/>
      <c r="EM705" s="5"/>
      <c r="EN705" s="5"/>
      <c r="EO705" s="5"/>
      <c r="EP705" s="5"/>
      <c r="EQ705" s="5"/>
      <c r="ER705" s="5"/>
      <c r="ES705" s="5"/>
    </row>
    <row r="706" spans="1:149" s="24" customFormat="1" hidden="1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148"/>
      <c r="N706" s="23"/>
      <c r="O706" s="23"/>
      <c r="P706" s="23"/>
      <c r="Q706" s="23"/>
      <c r="R706" s="23"/>
      <c r="S706" s="20"/>
      <c r="T706" s="41"/>
      <c r="U706" s="165"/>
      <c r="V706" s="20"/>
      <c r="W706" s="160"/>
      <c r="X706" s="20"/>
      <c r="Y706" s="160"/>
      <c r="Z706" s="20"/>
      <c r="AA706" s="131"/>
      <c r="AB706" s="131"/>
      <c r="AC706" s="20"/>
      <c r="AD706" s="20"/>
      <c r="AE706" s="20"/>
      <c r="AF706" s="20"/>
      <c r="AG706" s="20"/>
      <c r="AH706" s="20"/>
      <c r="AI706" s="137"/>
      <c r="AJ706" s="137"/>
      <c r="AK706" s="20"/>
      <c r="AL706" s="20"/>
      <c r="AM706" s="20"/>
      <c r="AN706" s="20"/>
      <c r="AO706" s="20"/>
      <c r="AP706" s="20"/>
      <c r="AQ706" s="20"/>
      <c r="AR706" s="57"/>
      <c r="AS706" s="132"/>
      <c r="AT706" s="20"/>
      <c r="AU706" s="20"/>
      <c r="AV706" s="131"/>
      <c r="AW706" s="132"/>
      <c r="AX706" s="20"/>
      <c r="AY706" s="132"/>
      <c r="AZ706" s="131"/>
      <c r="BA706" s="147"/>
      <c r="BB706" s="5"/>
      <c r="BC706" s="5"/>
      <c r="BD706" s="5"/>
      <c r="BE706" s="5"/>
      <c r="BF706" s="5"/>
      <c r="BG706" s="161"/>
      <c r="BH706" s="5"/>
      <c r="BI706" s="5"/>
      <c r="BJ706" s="5"/>
      <c r="BK706" s="5"/>
      <c r="BL706" s="147"/>
      <c r="BM706" s="133"/>
      <c r="BN706" s="147"/>
      <c r="BO706" s="5"/>
      <c r="BP706" s="5"/>
      <c r="BQ706" s="5"/>
      <c r="BR706" s="5"/>
      <c r="BS706" s="133"/>
      <c r="BT706" s="147"/>
      <c r="BU706" s="5"/>
      <c r="BV706" s="5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5"/>
      <c r="CH706" s="5"/>
      <c r="CI706" s="5"/>
      <c r="CJ706" s="5"/>
      <c r="CK706" s="5"/>
      <c r="CL706" s="5"/>
      <c r="CM706" s="5"/>
      <c r="CN706" s="5"/>
      <c r="CO706" s="5"/>
      <c r="CP706" s="5"/>
      <c r="CQ706" s="5"/>
      <c r="CR706" s="5"/>
      <c r="CS706" s="5"/>
      <c r="CT706" s="5"/>
      <c r="CU706" s="5"/>
      <c r="CV706" s="5"/>
      <c r="CW706" s="5"/>
      <c r="CX706" s="5"/>
      <c r="CY706" s="5"/>
      <c r="CZ706" s="5"/>
      <c r="DA706" s="5"/>
      <c r="DB706" s="5"/>
      <c r="DC706" s="5"/>
      <c r="DD706" s="5"/>
      <c r="DE706" s="5"/>
      <c r="DF706" s="5"/>
      <c r="DG706" s="5"/>
      <c r="DH706" s="5"/>
      <c r="DI706" s="5"/>
      <c r="DJ706" s="5"/>
      <c r="DK706" s="5"/>
      <c r="DL706" s="5"/>
      <c r="DM706" s="5"/>
      <c r="DN706" s="5"/>
      <c r="DO706" s="5"/>
      <c r="DP706" s="5"/>
      <c r="DQ706" s="5"/>
      <c r="DR706" s="5"/>
      <c r="DS706" s="5"/>
      <c r="DT706" s="5"/>
      <c r="DU706" s="5"/>
      <c r="DV706" s="5"/>
      <c r="DW706" s="5"/>
      <c r="DX706" s="5"/>
      <c r="DY706" s="5"/>
      <c r="DZ706" s="5"/>
      <c r="EA706" s="5"/>
      <c r="EB706" s="5"/>
      <c r="EC706" s="5"/>
      <c r="ED706" s="5"/>
      <c r="EE706" s="5"/>
      <c r="EF706" s="5"/>
      <c r="EG706" s="5"/>
      <c r="EH706" s="5"/>
      <c r="EI706" s="5"/>
      <c r="EJ706" s="5"/>
      <c r="EK706" s="5"/>
      <c r="EL706" s="5"/>
      <c r="EM706" s="5"/>
      <c r="EN706" s="5"/>
      <c r="EO706" s="5"/>
      <c r="EP706" s="5"/>
      <c r="EQ706" s="5"/>
      <c r="ER706" s="5"/>
      <c r="ES706" s="5"/>
    </row>
    <row r="707" spans="1:149" s="24" customFormat="1" hidden="1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148"/>
      <c r="N707" s="23"/>
      <c r="O707" s="23"/>
      <c r="P707" s="23"/>
      <c r="Q707" s="23"/>
      <c r="R707" s="23"/>
      <c r="S707" s="20"/>
      <c r="T707" s="41"/>
      <c r="U707" s="165"/>
      <c r="V707" s="20"/>
      <c r="W707" s="160"/>
      <c r="X707" s="20"/>
      <c r="Y707" s="160"/>
      <c r="Z707" s="20"/>
      <c r="AA707" s="131"/>
      <c r="AB707" s="131"/>
      <c r="AC707" s="20"/>
      <c r="AD707" s="20"/>
      <c r="AE707" s="20"/>
      <c r="AF707" s="20"/>
      <c r="AG707" s="20"/>
      <c r="AH707" s="20"/>
      <c r="AI707" s="137"/>
      <c r="AJ707" s="137"/>
      <c r="AK707" s="20"/>
      <c r="AL707" s="20"/>
      <c r="AM707" s="20"/>
      <c r="AN707" s="20"/>
      <c r="AO707" s="20"/>
      <c r="AP707" s="20"/>
      <c r="AQ707" s="20"/>
      <c r="AR707" s="57"/>
      <c r="AS707" s="132"/>
      <c r="AT707" s="20"/>
      <c r="AU707" s="20"/>
      <c r="AV707" s="131"/>
      <c r="AW707" s="132"/>
      <c r="AX707" s="20"/>
      <c r="AY707" s="132"/>
      <c r="AZ707" s="131"/>
      <c r="BA707" s="147"/>
      <c r="BB707" s="5"/>
      <c r="BC707" s="5"/>
      <c r="BD707" s="5"/>
      <c r="BE707" s="5"/>
      <c r="BF707" s="5"/>
      <c r="BG707" s="161"/>
      <c r="BH707" s="5"/>
      <c r="BI707" s="5"/>
      <c r="BJ707" s="5"/>
      <c r="BK707" s="5"/>
      <c r="BL707" s="147"/>
      <c r="BM707" s="133"/>
      <c r="BN707" s="147"/>
      <c r="BO707" s="5"/>
      <c r="BP707" s="5"/>
      <c r="BQ707" s="5"/>
      <c r="BR707" s="5"/>
      <c r="BS707" s="133"/>
      <c r="BT707" s="147"/>
      <c r="BU707" s="5"/>
      <c r="BV707" s="5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5"/>
      <c r="CH707" s="5"/>
      <c r="CI707" s="5"/>
      <c r="CJ707" s="5"/>
      <c r="CK707" s="5"/>
      <c r="CL707" s="5"/>
      <c r="CM707" s="5"/>
      <c r="CN707" s="5"/>
      <c r="CO707" s="5"/>
      <c r="CP707" s="5"/>
      <c r="CQ707" s="5"/>
      <c r="CR707" s="5"/>
      <c r="CS707" s="5"/>
      <c r="CT707" s="5"/>
      <c r="CU707" s="5"/>
      <c r="CV707" s="5"/>
      <c r="CW707" s="5"/>
      <c r="CX707" s="5"/>
      <c r="CY707" s="5"/>
      <c r="CZ707" s="5"/>
      <c r="DA707" s="5"/>
      <c r="DB707" s="5"/>
      <c r="DC707" s="5"/>
      <c r="DD707" s="5"/>
      <c r="DE707" s="5"/>
      <c r="DF707" s="5"/>
      <c r="DG707" s="5"/>
      <c r="DH707" s="5"/>
      <c r="DI707" s="5"/>
      <c r="DJ707" s="5"/>
      <c r="DK707" s="5"/>
      <c r="DL707" s="5"/>
      <c r="DM707" s="5"/>
      <c r="DN707" s="5"/>
      <c r="DO707" s="5"/>
      <c r="DP707" s="5"/>
      <c r="DQ707" s="5"/>
      <c r="DR707" s="5"/>
      <c r="DS707" s="5"/>
      <c r="DT707" s="5"/>
      <c r="DU707" s="5"/>
      <c r="DV707" s="5"/>
      <c r="DW707" s="5"/>
      <c r="DX707" s="5"/>
      <c r="DY707" s="5"/>
      <c r="DZ707" s="5"/>
      <c r="EA707" s="5"/>
      <c r="EB707" s="5"/>
      <c r="EC707" s="5"/>
      <c r="ED707" s="5"/>
      <c r="EE707" s="5"/>
      <c r="EF707" s="5"/>
      <c r="EG707" s="5"/>
      <c r="EH707" s="5"/>
      <c r="EI707" s="5"/>
      <c r="EJ707" s="5"/>
      <c r="EK707" s="5"/>
      <c r="EL707" s="5"/>
      <c r="EM707" s="5"/>
      <c r="EN707" s="5"/>
      <c r="EO707" s="5"/>
      <c r="EP707" s="5"/>
      <c r="EQ707" s="5"/>
      <c r="ER707" s="5"/>
      <c r="ES707" s="5"/>
    </row>
    <row r="708" spans="1:149" s="24" customFormat="1" hidden="1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148"/>
      <c r="N708" s="23"/>
      <c r="O708" s="23"/>
      <c r="P708" s="23"/>
      <c r="Q708" s="23"/>
      <c r="R708" s="23"/>
      <c r="S708" s="20"/>
      <c r="T708" s="41"/>
      <c r="U708" s="165"/>
      <c r="V708" s="20"/>
      <c r="W708" s="160"/>
      <c r="X708" s="20"/>
      <c r="Y708" s="160"/>
      <c r="Z708" s="20"/>
      <c r="AA708" s="131"/>
      <c r="AB708" s="131"/>
      <c r="AC708" s="20"/>
      <c r="AD708" s="20"/>
      <c r="AE708" s="20"/>
      <c r="AF708" s="20"/>
      <c r="AG708" s="20"/>
      <c r="AH708" s="20"/>
      <c r="AI708" s="137"/>
      <c r="AJ708" s="137"/>
      <c r="AK708" s="20"/>
      <c r="AL708" s="20"/>
      <c r="AM708" s="20"/>
      <c r="AN708" s="20"/>
      <c r="AO708" s="20"/>
      <c r="AP708" s="20"/>
      <c r="AQ708" s="20"/>
      <c r="AR708" s="57"/>
      <c r="AS708" s="132"/>
      <c r="AT708" s="20"/>
      <c r="AU708" s="20"/>
      <c r="AV708" s="131"/>
      <c r="AW708" s="132"/>
      <c r="AX708" s="20"/>
      <c r="AY708" s="132"/>
      <c r="AZ708" s="131"/>
      <c r="BA708" s="147"/>
      <c r="BB708" s="5"/>
      <c r="BC708" s="5"/>
      <c r="BD708" s="5"/>
      <c r="BE708" s="5"/>
      <c r="BF708" s="5"/>
      <c r="BG708" s="161"/>
      <c r="BH708" s="5"/>
      <c r="BI708" s="5"/>
      <c r="BJ708" s="5"/>
      <c r="BK708" s="5"/>
      <c r="BL708" s="147"/>
      <c r="BM708" s="133"/>
      <c r="BN708" s="147"/>
      <c r="BO708" s="5"/>
      <c r="BP708" s="5"/>
      <c r="BQ708" s="5"/>
      <c r="BR708" s="5"/>
      <c r="BS708" s="133"/>
      <c r="BT708" s="147"/>
      <c r="BU708" s="5"/>
      <c r="BV708" s="5"/>
      <c r="BW708" s="5"/>
      <c r="BX708" s="5"/>
      <c r="BY708" s="5"/>
      <c r="BZ708" s="5"/>
      <c r="CA708" s="5"/>
      <c r="CB708" s="5"/>
      <c r="CC708" s="5"/>
      <c r="CD708" s="5"/>
      <c r="CE708" s="5"/>
      <c r="CF708" s="5"/>
      <c r="CG708" s="5"/>
      <c r="CH708" s="5"/>
      <c r="CI708" s="5"/>
      <c r="CJ708" s="5"/>
      <c r="CK708" s="5"/>
      <c r="CL708" s="5"/>
      <c r="CM708" s="5"/>
      <c r="CN708" s="5"/>
      <c r="CO708" s="5"/>
      <c r="CP708" s="5"/>
      <c r="CQ708" s="5"/>
      <c r="CR708" s="5"/>
      <c r="CS708" s="5"/>
      <c r="CT708" s="5"/>
      <c r="CU708" s="5"/>
      <c r="CV708" s="5"/>
      <c r="CW708" s="5"/>
      <c r="CX708" s="5"/>
      <c r="CY708" s="5"/>
      <c r="CZ708" s="5"/>
      <c r="DA708" s="5"/>
      <c r="DB708" s="5"/>
      <c r="DC708" s="5"/>
      <c r="DD708" s="5"/>
      <c r="DE708" s="5"/>
      <c r="DF708" s="5"/>
      <c r="DG708" s="5"/>
      <c r="DH708" s="5"/>
      <c r="DI708" s="5"/>
      <c r="DJ708" s="5"/>
      <c r="DK708" s="5"/>
      <c r="DL708" s="5"/>
      <c r="DM708" s="5"/>
      <c r="DN708" s="5"/>
      <c r="DO708" s="5"/>
      <c r="DP708" s="5"/>
      <c r="DQ708" s="5"/>
      <c r="DR708" s="5"/>
      <c r="DS708" s="5"/>
      <c r="DT708" s="5"/>
      <c r="DU708" s="5"/>
      <c r="DV708" s="5"/>
      <c r="DW708" s="5"/>
      <c r="DX708" s="5"/>
      <c r="DY708" s="5"/>
      <c r="DZ708" s="5"/>
      <c r="EA708" s="5"/>
      <c r="EB708" s="5"/>
      <c r="EC708" s="5"/>
      <c r="ED708" s="5"/>
      <c r="EE708" s="5"/>
      <c r="EF708" s="5"/>
      <c r="EG708" s="5"/>
      <c r="EH708" s="5"/>
      <c r="EI708" s="5"/>
      <c r="EJ708" s="5"/>
      <c r="EK708" s="5"/>
      <c r="EL708" s="5"/>
      <c r="EM708" s="5"/>
      <c r="EN708" s="5"/>
      <c r="EO708" s="5"/>
      <c r="EP708" s="5"/>
      <c r="EQ708" s="5"/>
      <c r="ER708" s="5"/>
      <c r="ES708" s="5"/>
    </row>
    <row r="709" spans="1:149" s="24" customFormat="1" hidden="1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148"/>
      <c r="N709" s="23"/>
      <c r="O709" s="23"/>
      <c r="P709" s="23"/>
      <c r="Q709" s="23"/>
      <c r="R709" s="23"/>
      <c r="S709" s="20"/>
      <c r="T709" s="41"/>
      <c r="U709" s="165"/>
      <c r="V709" s="20"/>
      <c r="W709" s="160"/>
      <c r="X709" s="20"/>
      <c r="Y709" s="160"/>
      <c r="Z709" s="20"/>
      <c r="AA709" s="131"/>
      <c r="AB709" s="131"/>
      <c r="AC709" s="20"/>
      <c r="AD709" s="20"/>
      <c r="AE709" s="20"/>
      <c r="AF709" s="20"/>
      <c r="AG709" s="20"/>
      <c r="AH709" s="20"/>
      <c r="AI709" s="137"/>
      <c r="AJ709" s="137"/>
      <c r="AK709" s="20"/>
      <c r="AL709" s="20"/>
      <c r="AM709" s="20"/>
      <c r="AN709" s="20"/>
      <c r="AO709" s="20"/>
      <c r="AP709" s="20"/>
      <c r="AQ709" s="20"/>
      <c r="AR709" s="57"/>
      <c r="AS709" s="132"/>
      <c r="AT709" s="20"/>
      <c r="AU709" s="20"/>
      <c r="AV709" s="131"/>
      <c r="AW709" s="132"/>
      <c r="AX709" s="20"/>
      <c r="AY709" s="132"/>
      <c r="AZ709" s="131"/>
      <c r="BA709" s="147"/>
      <c r="BB709" s="5"/>
      <c r="BC709" s="5"/>
      <c r="BD709" s="5"/>
      <c r="BE709" s="5"/>
      <c r="BF709" s="5"/>
      <c r="BG709" s="161"/>
      <c r="BH709" s="5"/>
      <c r="BI709" s="5"/>
      <c r="BJ709" s="5"/>
      <c r="BK709" s="5"/>
      <c r="BL709" s="147"/>
      <c r="BM709" s="133"/>
      <c r="BN709" s="147"/>
      <c r="BO709" s="5"/>
      <c r="BP709" s="5"/>
      <c r="BQ709" s="5"/>
      <c r="BR709" s="5"/>
      <c r="BS709" s="133"/>
      <c r="BT709" s="147"/>
      <c r="BU709" s="5"/>
      <c r="BV709" s="5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5"/>
      <c r="CH709" s="5"/>
      <c r="CI709" s="5"/>
      <c r="CJ709" s="5"/>
      <c r="CK709" s="5"/>
      <c r="CL709" s="5"/>
      <c r="CM709" s="5"/>
      <c r="CN709" s="5"/>
      <c r="CO709" s="5"/>
      <c r="CP709" s="5"/>
      <c r="CQ709" s="5"/>
      <c r="CR709" s="5"/>
      <c r="CS709" s="5"/>
      <c r="CT709" s="5"/>
      <c r="CU709" s="5"/>
      <c r="CV709" s="5"/>
      <c r="CW709" s="5"/>
      <c r="CX709" s="5"/>
      <c r="CY709" s="5"/>
      <c r="CZ709" s="5"/>
      <c r="DA709" s="5"/>
      <c r="DB709" s="5"/>
      <c r="DC709" s="5"/>
      <c r="DD709" s="5"/>
      <c r="DE709" s="5"/>
      <c r="DF709" s="5"/>
      <c r="DG709" s="5"/>
      <c r="DH709" s="5"/>
      <c r="DI709" s="5"/>
      <c r="DJ709" s="5"/>
      <c r="DK709" s="5"/>
      <c r="DL709" s="5"/>
      <c r="DM709" s="5"/>
      <c r="DN709" s="5"/>
      <c r="DO709" s="5"/>
      <c r="DP709" s="5"/>
      <c r="DQ709" s="5"/>
      <c r="DR709" s="5"/>
      <c r="DS709" s="5"/>
      <c r="DT709" s="5"/>
      <c r="DU709" s="5"/>
      <c r="DV709" s="5"/>
      <c r="DW709" s="5"/>
      <c r="DX709" s="5"/>
      <c r="DY709" s="5"/>
      <c r="DZ709" s="5"/>
      <c r="EA709" s="5"/>
      <c r="EB709" s="5"/>
      <c r="EC709" s="5"/>
      <c r="ED709" s="5"/>
      <c r="EE709" s="5"/>
      <c r="EF709" s="5"/>
      <c r="EG709" s="5"/>
      <c r="EH709" s="5"/>
      <c r="EI709" s="5"/>
      <c r="EJ709" s="5"/>
      <c r="EK709" s="5"/>
      <c r="EL709" s="5"/>
      <c r="EM709" s="5"/>
      <c r="EN709" s="5"/>
      <c r="EO709" s="5"/>
      <c r="EP709" s="5"/>
      <c r="EQ709" s="5"/>
      <c r="ER709" s="5"/>
      <c r="ES709" s="5"/>
    </row>
    <row r="710" spans="1:149" s="24" customFormat="1" hidden="1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148"/>
      <c r="N710" s="23"/>
      <c r="O710" s="23"/>
      <c r="P710" s="23"/>
      <c r="Q710" s="23"/>
      <c r="R710" s="23"/>
      <c r="S710" s="20"/>
      <c r="T710" s="41"/>
      <c r="U710" s="165"/>
      <c r="V710" s="20"/>
      <c r="W710" s="160"/>
      <c r="X710" s="20"/>
      <c r="Y710" s="160"/>
      <c r="Z710" s="20"/>
      <c r="AA710" s="131"/>
      <c r="AB710" s="131"/>
      <c r="AC710" s="20"/>
      <c r="AD710" s="20"/>
      <c r="AE710" s="20"/>
      <c r="AF710" s="20"/>
      <c r="AG710" s="20"/>
      <c r="AH710" s="20"/>
      <c r="AI710" s="137"/>
      <c r="AJ710" s="137"/>
      <c r="AK710" s="20"/>
      <c r="AL710" s="20"/>
      <c r="AM710" s="20"/>
      <c r="AN710" s="20"/>
      <c r="AO710" s="20"/>
      <c r="AP710" s="20"/>
      <c r="AQ710" s="20"/>
      <c r="AR710" s="57"/>
      <c r="AS710" s="132"/>
      <c r="AT710" s="20"/>
      <c r="AU710" s="20"/>
      <c r="AV710" s="131"/>
      <c r="AW710" s="132"/>
      <c r="AX710" s="20"/>
      <c r="AY710" s="132"/>
      <c r="AZ710" s="131"/>
      <c r="BA710" s="147"/>
      <c r="BB710" s="5"/>
      <c r="BC710" s="5"/>
      <c r="BD710" s="5"/>
      <c r="BE710" s="5"/>
      <c r="BF710" s="5"/>
      <c r="BG710" s="161"/>
      <c r="BH710" s="5"/>
      <c r="BI710" s="5"/>
      <c r="BJ710" s="5"/>
      <c r="BK710" s="5"/>
      <c r="BL710" s="147"/>
      <c r="BM710" s="133"/>
      <c r="BN710" s="147"/>
      <c r="BO710" s="5"/>
      <c r="BP710" s="5"/>
      <c r="BQ710" s="5"/>
      <c r="BR710" s="5"/>
      <c r="BS710" s="133"/>
      <c r="BT710" s="147"/>
      <c r="BU710" s="5"/>
      <c r="BV710" s="5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5"/>
      <c r="CH710" s="5"/>
      <c r="CI710" s="5"/>
      <c r="CJ710" s="5"/>
      <c r="CK710" s="5"/>
      <c r="CL710" s="5"/>
      <c r="CM710" s="5"/>
      <c r="CN710" s="5"/>
      <c r="CO710" s="5"/>
      <c r="CP710" s="5"/>
      <c r="CQ710" s="5"/>
      <c r="CR710" s="5"/>
      <c r="CS710" s="5"/>
      <c r="CT710" s="5"/>
      <c r="CU710" s="5"/>
      <c r="CV710" s="5"/>
      <c r="CW710" s="5"/>
      <c r="CX710" s="5"/>
      <c r="CY710" s="5"/>
      <c r="CZ710" s="5"/>
      <c r="DA710" s="5"/>
      <c r="DB710" s="5"/>
      <c r="DC710" s="5"/>
      <c r="DD710" s="5"/>
      <c r="DE710" s="5"/>
      <c r="DF710" s="5"/>
      <c r="DG710" s="5"/>
      <c r="DH710" s="5"/>
      <c r="DI710" s="5"/>
      <c r="DJ710" s="5"/>
      <c r="DK710" s="5"/>
      <c r="DL710" s="5"/>
      <c r="DM710" s="5"/>
      <c r="DN710" s="5"/>
      <c r="DO710" s="5"/>
      <c r="DP710" s="5"/>
      <c r="DQ710" s="5"/>
      <c r="DR710" s="5"/>
      <c r="DS710" s="5"/>
      <c r="DT710" s="5"/>
      <c r="DU710" s="5"/>
      <c r="DV710" s="5"/>
      <c r="DW710" s="5"/>
      <c r="DX710" s="5"/>
      <c r="DY710" s="5"/>
      <c r="DZ710" s="5"/>
      <c r="EA710" s="5"/>
      <c r="EB710" s="5"/>
      <c r="EC710" s="5"/>
      <c r="ED710" s="5"/>
      <c r="EE710" s="5"/>
      <c r="EF710" s="5"/>
      <c r="EG710" s="5"/>
      <c r="EH710" s="5"/>
      <c r="EI710" s="5"/>
      <c r="EJ710" s="5"/>
      <c r="EK710" s="5"/>
      <c r="EL710" s="5"/>
      <c r="EM710" s="5"/>
      <c r="EN710" s="5"/>
      <c r="EO710" s="5"/>
      <c r="EP710" s="5"/>
      <c r="EQ710" s="5"/>
      <c r="ER710" s="5"/>
      <c r="ES710" s="5"/>
    </row>
    <row r="711" spans="1:149" s="24" customFormat="1" hidden="1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148"/>
      <c r="N711" s="23"/>
      <c r="O711" s="23"/>
      <c r="P711" s="23"/>
      <c r="Q711" s="23"/>
      <c r="R711" s="23"/>
      <c r="S711" s="20"/>
      <c r="T711" s="41"/>
      <c r="U711" s="165"/>
      <c r="V711" s="20"/>
      <c r="W711" s="160"/>
      <c r="X711" s="20"/>
      <c r="Y711" s="160"/>
      <c r="Z711" s="20"/>
      <c r="AA711" s="131"/>
      <c r="AB711" s="131"/>
      <c r="AC711" s="20"/>
      <c r="AD711" s="20"/>
      <c r="AE711" s="20"/>
      <c r="AF711" s="20"/>
      <c r="AG711" s="20"/>
      <c r="AH711" s="20"/>
      <c r="AI711" s="137"/>
      <c r="AJ711" s="137"/>
      <c r="AK711" s="20"/>
      <c r="AL711" s="20"/>
      <c r="AM711" s="20"/>
      <c r="AN711" s="20"/>
      <c r="AO711" s="41"/>
      <c r="AP711" s="20"/>
      <c r="AQ711" s="20"/>
      <c r="AR711" s="57"/>
      <c r="AS711" s="132"/>
      <c r="AT711" s="20"/>
      <c r="AU711" s="20"/>
      <c r="AV711" s="131"/>
      <c r="AW711" s="132"/>
      <c r="AX711" s="20"/>
      <c r="AY711" s="132"/>
      <c r="AZ711" s="131"/>
      <c r="BA711" s="147"/>
      <c r="BB711" s="5"/>
      <c r="BC711" s="5"/>
      <c r="BD711" s="5"/>
      <c r="BE711" s="5"/>
      <c r="BF711" s="5"/>
      <c r="BG711" s="161"/>
      <c r="BH711" s="5"/>
      <c r="BI711" s="5"/>
      <c r="BJ711" s="5"/>
      <c r="BK711" s="5"/>
      <c r="BL711" s="147"/>
      <c r="BM711" s="133"/>
      <c r="BN711" s="147"/>
      <c r="BO711" s="5"/>
      <c r="BP711" s="5"/>
      <c r="BQ711" s="5"/>
      <c r="BR711" s="5"/>
      <c r="BS711" s="133"/>
      <c r="BT711" s="147"/>
      <c r="BU711" s="5"/>
      <c r="BV711" s="5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5"/>
      <c r="CH711" s="5"/>
      <c r="CI711" s="5"/>
      <c r="CJ711" s="5"/>
      <c r="CK711" s="5"/>
      <c r="CL711" s="5"/>
      <c r="CM711" s="5"/>
      <c r="CN711" s="5"/>
      <c r="CO711" s="5"/>
      <c r="CP711" s="5"/>
      <c r="CQ711" s="5"/>
      <c r="CR711" s="5"/>
      <c r="CS711" s="5"/>
      <c r="CT711" s="5"/>
      <c r="CU711" s="5"/>
      <c r="CV711" s="5"/>
      <c r="CW711" s="5"/>
      <c r="CX711" s="5"/>
      <c r="CY711" s="5"/>
      <c r="CZ711" s="5"/>
      <c r="DA711" s="5"/>
      <c r="DB711" s="5"/>
      <c r="DC711" s="5"/>
      <c r="DD711" s="5"/>
      <c r="DE711" s="5"/>
      <c r="DF711" s="5"/>
      <c r="DG711" s="5"/>
      <c r="DH711" s="5"/>
      <c r="DI711" s="5"/>
      <c r="DJ711" s="5"/>
      <c r="DK711" s="5"/>
      <c r="DL711" s="5"/>
      <c r="DM711" s="5"/>
      <c r="DN711" s="5"/>
      <c r="DO711" s="5"/>
      <c r="DP711" s="5"/>
      <c r="DQ711" s="5"/>
      <c r="DR711" s="5"/>
      <c r="DS711" s="5"/>
      <c r="DT711" s="5"/>
      <c r="DU711" s="5"/>
      <c r="DV711" s="5"/>
      <c r="DW711" s="5"/>
      <c r="DX711" s="5"/>
      <c r="DY711" s="5"/>
      <c r="DZ711" s="5"/>
      <c r="EA711" s="5"/>
      <c r="EB711" s="5"/>
      <c r="EC711" s="5"/>
      <c r="ED711" s="5"/>
      <c r="EE711" s="5"/>
      <c r="EF711" s="5"/>
      <c r="EG711" s="5"/>
      <c r="EH711" s="5"/>
      <c r="EI711" s="5"/>
      <c r="EJ711" s="5"/>
      <c r="EK711" s="5"/>
      <c r="EL711" s="5"/>
      <c r="EM711" s="5"/>
      <c r="EN711" s="5"/>
      <c r="EO711" s="5"/>
      <c r="EP711" s="5"/>
      <c r="EQ711" s="5"/>
      <c r="ER711" s="5"/>
      <c r="ES711" s="5"/>
    </row>
    <row r="712" spans="1:149" s="24" customFormat="1" hidden="1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148"/>
      <c r="N712" s="23"/>
      <c r="O712" s="23"/>
      <c r="P712" s="23"/>
      <c r="Q712" s="23"/>
      <c r="R712" s="23"/>
      <c r="S712" s="20"/>
      <c r="T712" s="41"/>
      <c r="U712" s="165"/>
      <c r="V712" s="20"/>
      <c r="W712" s="160"/>
      <c r="X712" s="20"/>
      <c r="Y712" s="160"/>
      <c r="Z712" s="20"/>
      <c r="AA712" s="131"/>
      <c r="AB712" s="131"/>
      <c r="AC712" s="20"/>
      <c r="AD712" s="20"/>
      <c r="AE712" s="20"/>
      <c r="AF712" s="20"/>
      <c r="AG712" s="20"/>
      <c r="AH712" s="20"/>
      <c r="AI712" s="137"/>
      <c r="AJ712" s="137"/>
      <c r="AK712" s="20"/>
      <c r="AL712" s="20"/>
      <c r="AM712" s="20"/>
      <c r="AN712" s="20"/>
      <c r="AO712" s="41"/>
      <c r="AP712" s="20"/>
      <c r="AQ712" s="20"/>
      <c r="AR712" s="57"/>
      <c r="AS712" s="132"/>
      <c r="AT712" s="20"/>
      <c r="AU712" s="20"/>
      <c r="AV712" s="131"/>
      <c r="AW712" s="132"/>
      <c r="AX712" s="20"/>
      <c r="AY712" s="132"/>
      <c r="AZ712" s="131"/>
      <c r="BA712" s="147"/>
      <c r="BB712" s="5"/>
      <c r="BC712" s="5"/>
      <c r="BD712" s="5"/>
      <c r="BE712" s="5"/>
      <c r="BF712" s="5"/>
      <c r="BG712" s="161"/>
      <c r="BH712" s="5"/>
      <c r="BI712" s="5"/>
      <c r="BJ712" s="5"/>
      <c r="BK712" s="5"/>
      <c r="BL712" s="147"/>
      <c r="BM712" s="133"/>
      <c r="BN712" s="147"/>
      <c r="BO712" s="5"/>
      <c r="BP712" s="5"/>
      <c r="BQ712" s="5"/>
      <c r="BR712" s="5"/>
      <c r="BS712" s="133"/>
      <c r="BT712" s="147"/>
      <c r="BU712" s="5"/>
      <c r="BV712" s="5"/>
      <c r="BW712" s="5"/>
      <c r="BX712" s="5"/>
      <c r="BY712" s="5"/>
      <c r="BZ712" s="5"/>
      <c r="CA712" s="5"/>
      <c r="CB712" s="5"/>
      <c r="CC712" s="5"/>
      <c r="CD712" s="5"/>
      <c r="CE712" s="5"/>
      <c r="CF712" s="5"/>
      <c r="CG712" s="5"/>
      <c r="CH712" s="5"/>
      <c r="CI712" s="5"/>
      <c r="CJ712" s="5"/>
      <c r="CK712" s="5"/>
      <c r="CL712" s="5"/>
      <c r="CM712" s="5"/>
      <c r="CN712" s="5"/>
      <c r="CO712" s="5"/>
      <c r="CP712" s="5"/>
      <c r="CQ712" s="5"/>
      <c r="CR712" s="5"/>
      <c r="CS712" s="5"/>
      <c r="CT712" s="5"/>
      <c r="CU712" s="5"/>
      <c r="CV712" s="5"/>
      <c r="CW712" s="5"/>
      <c r="CX712" s="5"/>
      <c r="CY712" s="5"/>
      <c r="CZ712" s="5"/>
      <c r="DA712" s="5"/>
      <c r="DB712" s="5"/>
      <c r="DC712" s="5"/>
      <c r="DD712" s="5"/>
      <c r="DE712" s="5"/>
      <c r="DF712" s="5"/>
      <c r="DG712" s="5"/>
      <c r="DH712" s="5"/>
      <c r="DI712" s="5"/>
      <c r="DJ712" s="5"/>
      <c r="DK712" s="5"/>
      <c r="DL712" s="5"/>
      <c r="DM712" s="5"/>
      <c r="DN712" s="5"/>
      <c r="DO712" s="5"/>
      <c r="DP712" s="5"/>
      <c r="DQ712" s="5"/>
      <c r="DR712" s="5"/>
      <c r="DS712" s="5"/>
      <c r="DT712" s="5"/>
      <c r="DU712" s="5"/>
      <c r="DV712" s="5"/>
      <c r="DW712" s="5"/>
      <c r="DX712" s="5"/>
      <c r="DY712" s="5"/>
      <c r="DZ712" s="5"/>
      <c r="EA712" s="5"/>
      <c r="EB712" s="5"/>
      <c r="EC712" s="5"/>
      <c r="ED712" s="5"/>
      <c r="EE712" s="5"/>
      <c r="EF712" s="5"/>
      <c r="EG712" s="5"/>
      <c r="EH712" s="5"/>
      <c r="EI712" s="5"/>
      <c r="EJ712" s="5"/>
      <c r="EK712" s="5"/>
      <c r="EL712" s="5"/>
      <c r="EM712" s="5"/>
      <c r="EN712" s="5"/>
      <c r="EO712" s="5"/>
      <c r="EP712" s="5"/>
      <c r="EQ712" s="5"/>
      <c r="ER712" s="5"/>
      <c r="ES712" s="5"/>
    </row>
    <row r="713" spans="1:149" s="24" customFormat="1" hidden="1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148"/>
      <c r="N713" s="23"/>
      <c r="O713" s="23"/>
      <c r="P713" s="23"/>
      <c r="Q713" s="23"/>
      <c r="R713" s="23"/>
      <c r="S713" s="20"/>
      <c r="T713" s="41"/>
      <c r="U713" s="165"/>
      <c r="V713" s="20"/>
      <c r="W713" s="160"/>
      <c r="X713" s="20"/>
      <c r="Y713" s="160"/>
      <c r="Z713" s="20"/>
      <c r="AA713" s="131"/>
      <c r="AB713" s="131"/>
      <c r="AC713" s="20"/>
      <c r="AD713" s="20"/>
      <c r="AE713" s="20"/>
      <c r="AF713" s="20"/>
      <c r="AG713" s="20"/>
      <c r="AH713" s="20"/>
      <c r="AI713" s="137"/>
      <c r="AJ713" s="137"/>
      <c r="AK713" s="20"/>
      <c r="AL713" s="20"/>
      <c r="AM713" s="20"/>
      <c r="AN713" s="20"/>
      <c r="AO713" s="20"/>
      <c r="AP713" s="20"/>
      <c r="AQ713" s="20"/>
      <c r="AR713" s="57"/>
      <c r="AS713" s="132"/>
      <c r="AT713" s="20"/>
      <c r="AU713" s="20"/>
      <c r="AV713" s="131"/>
      <c r="AW713" s="132"/>
      <c r="AX713" s="20"/>
      <c r="AY713" s="132"/>
      <c r="AZ713" s="131"/>
      <c r="BA713" s="147"/>
      <c r="BB713" s="5"/>
      <c r="BC713" s="5"/>
      <c r="BD713" s="5"/>
      <c r="BE713" s="5"/>
      <c r="BF713" s="5"/>
      <c r="BG713" s="161"/>
      <c r="BH713" s="5"/>
      <c r="BI713" s="5"/>
      <c r="BJ713" s="5"/>
      <c r="BK713" s="5"/>
      <c r="BL713" s="147"/>
      <c r="BM713" s="133"/>
      <c r="BN713" s="147"/>
      <c r="BO713" s="5"/>
      <c r="BP713" s="5"/>
      <c r="BQ713" s="5"/>
      <c r="BR713" s="5"/>
      <c r="BS713" s="133"/>
      <c r="BT713" s="147"/>
      <c r="BU713" s="5"/>
      <c r="BV713" s="5"/>
      <c r="BW713" s="5"/>
      <c r="BX713" s="5"/>
      <c r="BY713" s="5"/>
      <c r="BZ713" s="5"/>
      <c r="CA713" s="5"/>
      <c r="CB713" s="5"/>
      <c r="CC713" s="5"/>
      <c r="CD713" s="5"/>
      <c r="CE713" s="5"/>
      <c r="CF713" s="5"/>
      <c r="CG713" s="5"/>
      <c r="CH713" s="5"/>
      <c r="CI713" s="5"/>
      <c r="CJ713" s="5"/>
      <c r="CK713" s="5"/>
      <c r="CL713" s="5"/>
      <c r="CM713" s="5"/>
      <c r="CN713" s="5"/>
      <c r="CO713" s="5"/>
      <c r="CP713" s="5"/>
      <c r="CQ713" s="5"/>
      <c r="CR713" s="5"/>
      <c r="CS713" s="5"/>
      <c r="CT713" s="5"/>
      <c r="CU713" s="5"/>
      <c r="CV713" s="5"/>
      <c r="CW713" s="5"/>
      <c r="CX713" s="5"/>
      <c r="CY713" s="5"/>
      <c r="CZ713" s="5"/>
      <c r="DA713" s="5"/>
      <c r="DB713" s="5"/>
      <c r="DC713" s="5"/>
      <c r="DD713" s="5"/>
      <c r="DE713" s="5"/>
      <c r="DF713" s="5"/>
      <c r="DG713" s="5"/>
      <c r="DH713" s="5"/>
      <c r="DI713" s="5"/>
      <c r="DJ713" s="5"/>
      <c r="DK713" s="5"/>
      <c r="DL713" s="5"/>
      <c r="DM713" s="5"/>
      <c r="DN713" s="5"/>
      <c r="DO713" s="5"/>
      <c r="DP713" s="5"/>
      <c r="DQ713" s="5"/>
      <c r="DR713" s="5"/>
      <c r="DS713" s="5"/>
      <c r="DT713" s="5"/>
      <c r="DU713" s="5"/>
      <c r="DV713" s="5"/>
      <c r="DW713" s="5"/>
      <c r="DX713" s="5"/>
      <c r="DY713" s="5"/>
      <c r="DZ713" s="5"/>
      <c r="EA713" s="5"/>
      <c r="EB713" s="5"/>
      <c r="EC713" s="5"/>
      <c r="ED713" s="5"/>
      <c r="EE713" s="5"/>
      <c r="EF713" s="5"/>
      <c r="EG713" s="5"/>
      <c r="EH713" s="5"/>
      <c r="EI713" s="5"/>
      <c r="EJ713" s="5"/>
      <c r="EK713" s="5"/>
      <c r="EL713" s="5"/>
      <c r="EM713" s="5"/>
      <c r="EN713" s="5"/>
      <c r="EO713" s="5"/>
      <c r="EP713" s="5"/>
      <c r="EQ713" s="5"/>
      <c r="ER713" s="5"/>
      <c r="ES713" s="5"/>
    </row>
    <row r="714" spans="1:149" s="24" customFormat="1" hidden="1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148"/>
      <c r="N714" s="23"/>
      <c r="O714" s="23"/>
      <c r="P714" s="23"/>
      <c r="Q714" s="23"/>
      <c r="R714" s="23"/>
      <c r="S714" s="20"/>
      <c r="T714" s="41"/>
      <c r="U714" s="165"/>
      <c r="V714" s="20"/>
      <c r="W714" s="160"/>
      <c r="X714" s="20"/>
      <c r="Y714" s="160"/>
      <c r="Z714" s="20"/>
      <c r="AA714" s="131"/>
      <c r="AB714" s="131"/>
      <c r="AC714" s="20"/>
      <c r="AD714" s="20"/>
      <c r="AE714" s="20"/>
      <c r="AF714" s="20"/>
      <c r="AG714" s="20"/>
      <c r="AH714" s="20"/>
      <c r="AI714" s="137"/>
      <c r="AJ714" s="137"/>
      <c r="AK714" s="20"/>
      <c r="AL714" s="20"/>
      <c r="AM714" s="20"/>
      <c r="AN714" s="20"/>
      <c r="AO714" s="20"/>
      <c r="AP714" s="20"/>
      <c r="AQ714" s="20"/>
      <c r="AR714" s="57"/>
      <c r="AS714" s="132"/>
      <c r="AT714" s="20"/>
      <c r="AU714" s="20"/>
      <c r="AV714" s="131"/>
      <c r="AW714" s="132"/>
      <c r="AX714" s="20"/>
      <c r="AY714" s="132"/>
      <c r="AZ714" s="131"/>
      <c r="BA714" s="147"/>
      <c r="BB714" s="5"/>
      <c r="BC714" s="5"/>
      <c r="BD714" s="5"/>
      <c r="BE714" s="5"/>
      <c r="BF714" s="5"/>
      <c r="BG714" s="161"/>
      <c r="BH714" s="5"/>
      <c r="BI714" s="5"/>
      <c r="BJ714" s="5"/>
      <c r="BK714" s="5"/>
      <c r="BL714" s="147"/>
      <c r="BM714" s="133"/>
      <c r="BN714" s="147"/>
      <c r="BO714" s="5"/>
      <c r="BP714" s="5"/>
      <c r="BQ714" s="5"/>
      <c r="BR714" s="5"/>
      <c r="BS714" s="133"/>
      <c r="BT714" s="147"/>
      <c r="BU714" s="5"/>
      <c r="BV714" s="5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5"/>
      <c r="CH714" s="5"/>
      <c r="CI714" s="5"/>
      <c r="CJ714" s="5"/>
      <c r="CK714" s="5"/>
      <c r="CL714" s="5"/>
      <c r="CM714" s="5"/>
      <c r="CN714" s="5"/>
      <c r="CO714" s="5"/>
      <c r="CP714" s="5"/>
      <c r="CQ714" s="5"/>
      <c r="CR714" s="5"/>
      <c r="CS714" s="5"/>
      <c r="CT714" s="5"/>
      <c r="CU714" s="5"/>
      <c r="CV714" s="5"/>
      <c r="CW714" s="5"/>
      <c r="CX714" s="5"/>
      <c r="CY714" s="5"/>
      <c r="CZ714" s="5"/>
      <c r="DA714" s="5"/>
      <c r="DB714" s="5"/>
      <c r="DC714" s="5"/>
      <c r="DD714" s="5"/>
      <c r="DE714" s="5"/>
      <c r="DF714" s="5"/>
      <c r="DG714" s="5"/>
      <c r="DH714" s="5"/>
      <c r="DI714" s="5"/>
      <c r="DJ714" s="5"/>
      <c r="DK714" s="5"/>
      <c r="DL714" s="5"/>
      <c r="DM714" s="5"/>
      <c r="DN714" s="5"/>
      <c r="DO714" s="5"/>
      <c r="DP714" s="5"/>
      <c r="DQ714" s="5"/>
      <c r="DR714" s="5"/>
      <c r="DS714" s="5"/>
      <c r="DT714" s="5"/>
      <c r="DU714" s="5"/>
      <c r="DV714" s="5"/>
      <c r="DW714" s="5"/>
      <c r="DX714" s="5"/>
      <c r="DY714" s="5"/>
      <c r="DZ714" s="5"/>
      <c r="EA714" s="5"/>
      <c r="EB714" s="5"/>
      <c r="EC714" s="5"/>
      <c r="ED714" s="5"/>
      <c r="EE714" s="5"/>
      <c r="EF714" s="5"/>
      <c r="EG714" s="5"/>
      <c r="EH714" s="5"/>
      <c r="EI714" s="5"/>
      <c r="EJ714" s="5"/>
      <c r="EK714" s="5"/>
      <c r="EL714" s="5"/>
      <c r="EM714" s="5"/>
      <c r="EN714" s="5"/>
      <c r="EO714" s="5"/>
      <c r="EP714" s="5"/>
      <c r="EQ714" s="5"/>
      <c r="ER714" s="5"/>
      <c r="ES714" s="5"/>
    </row>
    <row r="715" spans="1:149" s="24" customFormat="1" hidden="1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148"/>
      <c r="N715" s="23"/>
      <c r="O715" s="23"/>
      <c r="P715" s="23"/>
      <c r="Q715" s="23"/>
      <c r="R715" s="23"/>
      <c r="S715" s="20"/>
      <c r="T715" s="41"/>
      <c r="U715" s="165"/>
      <c r="V715" s="20"/>
      <c r="W715" s="160"/>
      <c r="X715" s="20"/>
      <c r="Y715" s="160"/>
      <c r="Z715" s="20"/>
      <c r="AA715" s="131"/>
      <c r="AB715" s="131"/>
      <c r="AC715" s="20"/>
      <c r="AD715" s="20"/>
      <c r="AE715" s="20"/>
      <c r="AF715" s="20"/>
      <c r="AG715" s="20"/>
      <c r="AH715" s="20"/>
      <c r="AI715" s="137"/>
      <c r="AJ715" s="137"/>
      <c r="AK715" s="20"/>
      <c r="AL715" s="20"/>
      <c r="AM715" s="20"/>
      <c r="AN715" s="20"/>
      <c r="AO715" s="41"/>
      <c r="AP715" s="20"/>
      <c r="AQ715" s="20"/>
      <c r="AR715" s="57"/>
      <c r="AS715" s="132"/>
      <c r="AT715" s="20"/>
      <c r="AU715" s="20"/>
      <c r="AV715" s="131"/>
      <c r="AW715" s="132"/>
      <c r="AX715" s="20"/>
      <c r="AY715" s="132"/>
      <c r="AZ715" s="131"/>
      <c r="BA715" s="147"/>
      <c r="BB715" s="5"/>
      <c r="BC715" s="5"/>
      <c r="BD715" s="5"/>
      <c r="BE715" s="5"/>
      <c r="BF715" s="5"/>
      <c r="BG715" s="161"/>
      <c r="BH715" s="5"/>
      <c r="BI715" s="5"/>
      <c r="BJ715" s="5"/>
      <c r="BK715" s="5"/>
      <c r="BL715" s="147"/>
      <c r="BM715" s="133"/>
      <c r="BN715" s="147"/>
      <c r="BO715" s="5"/>
      <c r="BP715" s="5"/>
      <c r="BQ715" s="5"/>
      <c r="BR715" s="5"/>
      <c r="BS715" s="133"/>
      <c r="BT715" s="147"/>
      <c r="BU715" s="5"/>
      <c r="BV715" s="5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5"/>
      <c r="CH715" s="5"/>
      <c r="CI715" s="5"/>
      <c r="CJ715" s="5"/>
      <c r="CK715" s="5"/>
      <c r="CL715" s="5"/>
      <c r="CM715" s="5"/>
      <c r="CN715" s="5"/>
      <c r="CO715" s="5"/>
      <c r="CP715" s="5"/>
      <c r="CQ715" s="5"/>
      <c r="CR715" s="5"/>
      <c r="CS715" s="5"/>
      <c r="CT715" s="5"/>
      <c r="CU715" s="5"/>
      <c r="CV715" s="5"/>
      <c r="CW715" s="5"/>
      <c r="CX715" s="5"/>
      <c r="CY715" s="5"/>
      <c r="CZ715" s="5"/>
      <c r="DA715" s="5"/>
      <c r="DB715" s="5"/>
      <c r="DC715" s="5"/>
      <c r="DD715" s="5"/>
      <c r="DE715" s="5"/>
      <c r="DF715" s="5"/>
      <c r="DG715" s="5"/>
      <c r="DH715" s="5"/>
      <c r="DI715" s="5"/>
      <c r="DJ715" s="5"/>
      <c r="DK715" s="5"/>
      <c r="DL715" s="5"/>
      <c r="DM715" s="5"/>
      <c r="DN715" s="5"/>
      <c r="DO715" s="5"/>
      <c r="DP715" s="5"/>
      <c r="DQ715" s="5"/>
      <c r="DR715" s="5"/>
      <c r="DS715" s="5"/>
      <c r="DT715" s="5"/>
      <c r="DU715" s="5"/>
      <c r="DV715" s="5"/>
      <c r="DW715" s="5"/>
      <c r="DX715" s="5"/>
      <c r="DY715" s="5"/>
      <c r="DZ715" s="5"/>
      <c r="EA715" s="5"/>
      <c r="EB715" s="5"/>
      <c r="EC715" s="5"/>
      <c r="ED715" s="5"/>
      <c r="EE715" s="5"/>
      <c r="EF715" s="5"/>
      <c r="EG715" s="5"/>
      <c r="EH715" s="5"/>
      <c r="EI715" s="5"/>
      <c r="EJ715" s="5"/>
      <c r="EK715" s="5"/>
      <c r="EL715" s="5"/>
      <c r="EM715" s="5"/>
      <c r="EN715" s="5"/>
      <c r="EO715" s="5"/>
      <c r="EP715" s="5"/>
      <c r="EQ715" s="5"/>
      <c r="ER715" s="5"/>
      <c r="ES715" s="5"/>
    </row>
    <row r="716" spans="1:149" s="24" customFormat="1" hidden="1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148"/>
      <c r="N716" s="23"/>
      <c r="O716" s="23"/>
      <c r="P716" s="23"/>
      <c r="Q716" s="23"/>
      <c r="R716" s="23"/>
      <c r="S716" s="20"/>
      <c r="T716" s="41"/>
      <c r="U716" s="165"/>
      <c r="V716" s="20"/>
      <c r="W716" s="160"/>
      <c r="X716" s="20"/>
      <c r="Y716" s="160"/>
      <c r="Z716" s="20"/>
      <c r="AA716" s="131"/>
      <c r="AB716" s="131"/>
      <c r="AC716" s="20"/>
      <c r="AD716" s="20"/>
      <c r="AE716" s="20"/>
      <c r="AF716" s="20"/>
      <c r="AG716" s="20"/>
      <c r="AH716" s="20"/>
      <c r="AI716" s="137"/>
      <c r="AJ716" s="137"/>
      <c r="AK716" s="20"/>
      <c r="AL716" s="20"/>
      <c r="AM716" s="20"/>
      <c r="AN716" s="20"/>
      <c r="AO716" s="41"/>
      <c r="AP716" s="20"/>
      <c r="AQ716" s="20"/>
      <c r="AR716" s="57"/>
      <c r="AS716" s="132"/>
      <c r="AT716" s="20"/>
      <c r="AU716" s="20"/>
      <c r="AV716" s="131"/>
      <c r="AW716" s="132"/>
      <c r="AX716" s="20"/>
      <c r="AY716" s="132"/>
      <c r="AZ716" s="131"/>
      <c r="BA716" s="147"/>
      <c r="BB716" s="5"/>
      <c r="BC716" s="5"/>
      <c r="BD716" s="5"/>
      <c r="BE716" s="5"/>
      <c r="BF716" s="5"/>
      <c r="BG716" s="161"/>
      <c r="BH716" s="5"/>
      <c r="BI716" s="5"/>
      <c r="BJ716" s="5"/>
      <c r="BK716" s="5"/>
      <c r="BL716" s="147"/>
      <c r="BM716" s="133"/>
      <c r="BN716" s="147"/>
      <c r="BO716" s="5"/>
      <c r="BP716" s="5"/>
      <c r="BQ716" s="5"/>
      <c r="BR716" s="5"/>
      <c r="BS716" s="133"/>
      <c r="BT716" s="147"/>
      <c r="BU716" s="5"/>
      <c r="BV716" s="5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5"/>
      <c r="CH716" s="5"/>
      <c r="CI716" s="5"/>
      <c r="CJ716" s="5"/>
      <c r="CK716" s="5"/>
      <c r="CL716" s="5"/>
      <c r="CM716" s="5"/>
      <c r="CN716" s="5"/>
      <c r="CO716" s="5"/>
      <c r="CP716" s="5"/>
      <c r="CQ716" s="5"/>
      <c r="CR716" s="5"/>
      <c r="CS716" s="5"/>
      <c r="CT716" s="5"/>
      <c r="CU716" s="5"/>
      <c r="CV716" s="5"/>
      <c r="CW716" s="5"/>
      <c r="CX716" s="5"/>
      <c r="CY716" s="5"/>
      <c r="CZ716" s="5"/>
      <c r="DA716" s="5"/>
      <c r="DB716" s="5"/>
      <c r="DC716" s="5"/>
      <c r="DD716" s="5"/>
      <c r="DE716" s="5"/>
      <c r="DF716" s="5"/>
      <c r="DG716" s="5"/>
      <c r="DH716" s="5"/>
      <c r="DI716" s="5"/>
      <c r="DJ716" s="5"/>
      <c r="DK716" s="5"/>
      <c r="DL716" s="5"/>
      <c r="DM716" s="5"/>
      <c r="DN716" s="5"/>
      <c r="DO716" s="5"/>
      <c r="DP716" s="5"/>
      <c r="DQ716" s="5"/>
      <c r="DR716" s="5"/>
      <c r="DS716" s="5"/>
      <c r="DT716" s="5"/>
      <c r="DU716" s="5"/>
      <c r="DV716" s="5"/>
      <c r="DW716" s="5"/>
      <c r="DX716" s="5"/>
      <c r="DY716" s="5"/>
      <c r="DZ716" s="5"/>
      <c r="EA716" s="5"/>
      <c r="EB716" s="5"/>
      <c r="EC716" s="5"/>
      <c r="ED716" s="5"/>
      <c r="EE716" s="5"/>
      <c r="EF716" s="5"/>
      <c r="EG716" s="5"/>
      <c r="EH716" s="5"/>
      <c r="EI716" s="5"/>
      <c r="EJ716" s="5"/>
      <c r="EK716" s="5"/>
      <c r="EL716" s="5"/>
      <c r="EM716" s="5"/>
      <c r="EN716" s="5"/>
      <c r="EO716" s="5"/>
      <c r="EP716" s="5"/>
      <c r="EQ716" s="5"/>
      <c r="ER716" s="5"/>
      <c r="ES716" s="5"/>
    </row>
    <row r="717" spans="1:149" s="24" customFormat="1" hidden="1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148"/>
      <c r="N717" s="23"/>
      <c r="O717" s="23"/>
      <c r="P717" s="23"/>
      <c r="Q717" s="23"/>
      <c r="R717" s="23"/>
      <c r="S717" s="20"/>
      <c r="T717" s="41"/>
      <c r="U717" s="165"/>
      <c r="V717" s="20"/>
      <c r="W717" s="160"/>
      <c r="X717" s="20"/>
      <c r="Y717" s="160"/>
      <c r="Z717" s="20"/>
      <c r="AA717" s="131"/>
      <c r="AB717" s="131"/>
      <c r="AC717" s="20"/>
      <c r="AD717" s="20"/>
      <c r="AE717" s="20"/>
      <c r="AF717" s="20"/>
      <c r="AG717" s="20"/>
      <c r="AH717" s="20"/>
      <c r="AI717" s="137"/>
      <c r="AJ717" s="137"/>
      <c r="AK717" s="20"/>
      <c r="AL717" s="20"/>
      <c r="AM717" s="20"/>
      <c r="AN717" s="20"/>
      <c r="AO717" s="20"/>
      <c r="AP717" s="20"/>
      <c r="AQ717" s="20"/>
      <c r="AR717" s="57"/>
      <c r="AS717" s="132"/>
      <c r="AT717" s="20"/>
      <c r="AU717" s="20"/>
      <c r="AV717" s="131"/>
      <c r="AW717" s="132"/>
      <c r="AX717" s="20"/>
      <c r="AY717" s="132"/>
      <c r="AZ717" s="131"/>
      <c r="BA717" s="147"/>
      <c r="BB717" s="5"/>
      <c r="BC717" s="5"/>
      <c r="BD717" s="5"/>
      <c r="BE717" s="5"/>
      <c r="BF717" s="5"/>
      <c r="BG717" s="161"/>
      <c r="BH717" s="5"/>
      <c r="BI717" s="5"/>
      <c r="BJ717" s="5"/>
      <c r="BK717" s="5"/>
      <c r="BL717" s="147"/>
      <c r="BM717" s="133"/>
      <c r="BN717" s="147"/>
      <c r="BO717" s="5"/>
      <c r="BP717" s="5"/>
      <c r="BQ717" s="5"/>
      <c r="BR717" s="5"/>
      <c r="BS717" s="133"/>
      <c r="BT717" s="147"/>
      <c r="BU717" s="5"/>
      <c r="BV717" s="5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5"/>
      <c r="CH717" s="5"/>
      <c r="CI717" s="5"/>
      <c r="CJ717" s="5"/>
      <c r="CK717" s="5"/>
      <c r="CL717" s="5"/>
      <c r="CM717" s="5"/>
      <c r="CN717" s="5"/>
      <c r="CO717" s="5"/>
      <c r="CP717" s="5"/>
      <c r="CQ717" s="5"/>
      <c r="CR717" s="5"/>
      <c r="CS717" s="5"/>
      <c r="CT717" s="5"/>
      <c r="CU717" s="5"/>
      <c r="CV717" s="5"/>
      <c r="CW717" s="5"/>
      <c r="CX717" s="5"/>
      <c r="CY717" s="5"/>
      <c r="CZ717" s="5"/>
      <c r="DA717" s="5"/>
      <c r="DB717" s="5"/>
      <c r="DC717" s="5"/>
      <c r="DD717" s="5"/>
      <c r="DE717" s="5"/>
      <c r="DF717" s="5"/>
      <c r="DG717" s="5"/>
      <c r="DH717" s="5"/>
      <c r="DI717" s="5"/>
      <c r="DJ717" s="5"/>
      <c r="DK717" s="5"/>
      <c r="DL717" s="5"/>
      <c r="DM717" s="5"/>
      <c r="DN717" s="5"/>
      <c r="DO717" s="5"/>
      <c r="DP717" s="5"/>
      <c r="DQ717" s="5"/>
      <c r="DR717" s="5"/>
      <c r="DS717" s="5"/>
      <c r="DT717" s="5"/>
      <c r="DU717" s="5"/>
      <c r="DV717" s="5"/>
      <c r="DW717" s="5"/>
      <c r="DX717" s="5"/>
      <c r="DY717" s="5"/>
      <c r="DZ717" s="5"/>
      <c r="EA717" s="5"/>
      <c r="EB717" s="5"/>
      <c r="EC717" s="5"/>
      <c r="ED717" s="5"/>
      <c r="EE717" s="5"/>
      <c r="EF717" s="5"/>
      <c r="EG717" s="5"/>
      <c r="EH717" s="5"/>
      <c r="EI717" s="5"/>
      <c r="EJ717" s="5"/>
      <c r="EK717" s="5"/>
      <c r="EL717" s="5"/>
      <c r="EM717" s="5"/>
      <c r="EN717" s="5"/>
      <c r="EO717" s="5"/>
      <c r="EP717" s="5"/>
      <c r="EQ717" s="5"/>
      <c r="ER717" s="5"/>
      <c r="ES717" s="5"/>
    </row>
    <row r="718" spans="1:149" s="120" customFormat="1" hidden="1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148"/>
      <c r="N718" s="23"/>
      <c r="O718" s="23"/>
      <c r="P718" s="23"/>
      <c r="Q718" s="23"/>
      <c r="R718" s="23"/>
      <c r="S718" s="20"/>
      <c r="T718" s="41"/>
      <c r="U718" s="165"/>
      <c r="V718" s="20"/>
      <c r="W718" s="160"/>
      <c r="X718" s="20"/>
      <c r="Y718" s="160"/>
      <c r="Z718" s="20"/>
      <c r="AA718" s="131"/>
      <c r="AB718" s="131"/>
      <c r="AC718" s="20"/>
      <c r="AD718" s="119"/>
      <c r="AE718" s="119"/>
      <c r="AF718" s="119"/>
      <c r="AG718" s="119"/>
      <c r="AH718" s="119"/>
      <c r="AI718" s="137"/>
      <c r="AJ718" s="137"/>
      <c r="AK718" s="119"/>
      <c r="AL718" s="119"/>
      <c r="AM718" s="119"/>
      <c r="AN718" s="119"/>
      <c r="AO718" s="41"/>
      <c r="AP718" s="119"/>
      <c r="AQ718" s="119"/>
      <c r="AR718" s="57"/>
      <c r="AS718" s="132"/>
      <c r="AT718" s="119"/>
      <c r="AU718" s="119"/>
      <c r="AV718" s="131"/>
      <c r="AW718" s="132"/>
      <c r="AX718" s="119"/>
      <c r="AY718" s="132"/>
      <c r="AZ718" s="131"/>
      <c r="BA718" s="147"/>
      <c r="BG718" s="161"/>
      <c r="BL718" s="147"/>
      <c r="BM718" s="133"/>
      <c r="BN718" s="147"/>
      <c r="BS718" s="133"/>
      <c r="BT718" s="147"/>
    </row>
    <row r="719" spans="1:149" s="123" customFormat="1" hidden="1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148"/>
      <c r="N719" s="23"/>
      <c r="O719" s="23"/>
      <c r="P719" s="23"/>
      <c r="Q719" s="23"/>
      <c r="R719" s="23"/>
      <c r="S719" s="20"/>
      <c r="T719" s="41"/>
      <c r="U719" s="165"/>
      <c r="V719" s="20"/>
      <c r="W719" s="160"/>
      <c r="X719" s="20"/>
      <c r="Y719" s="160"/>
      <c r="Z719" s="20"/>
      <c r="AA719" s="131"/>
      <c r="AB719" s="131"/>
      <c r="AC719" s="122"/>
      <c r="AD719" s="20"/>
      <c r="AE719" s="122"/>
      <c r="AF719" s="122"/>
      <c r="AG719" s="122"/>
      <c r="AH719" s="122"/>
      <c r="AI719" s="137"/>
      <c r="AJ719" s="137"/>
      <c r="AK719" s="122"/>
      <c r="AL719" s="122"/>
      <c r="AM719" s="122"/>
      <c r="AN719" s="122"/>
      <c r="AO719" s="122"/>
      <c r="AP719" s="122"/>
      <c r="AQ719" s="122"/>
      <c r="AR719" s="57"/>
      <c r="AS719" s="132"/>
      <c r="AT719" s="122"/>
      <c r="AU719" s="122"/>
      <c r="AV719" s="131"/>
      <c r="AW719" s="132"/>
      <c r="AX719" s="122"/>
      <c r="AY719" s="132"/>
      <c r="AZ719" s="131"/>
      <c r="BA719" s="147"/>
      <c r="BG719" s="161"/>
      <c r="BL719" s="147"/>
      <c r="BM719" s="133"/>
      <c r="BN719" s="147"/>
      <c r="BS719" s="133"/>
      <c r="BT719" s="147"/>
    </row>
    <row r="720" spans="1:149" s="24" customFormat="1" hidden="1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148"/>
      <c r="N720" s="23"/>
      <c r="O720" s="23"/>
      <c r="P720" s="23"/>
      <c r="Q720" s="23"/>
      <c r="R720" s="23"/>
      <c r="S720" s="20"/>
      <c r="T720" s="41"/>
      <c r="U720" s="165"/>
      <c r="V720" s="20"/>
      <c r="W720" s="160"/>
      <c r="X720" s="20"/>
      <c r="Y720" s="160"/>
      <c r="Z720" s="20"/>
      <c r="AA720" s="131"/>
      <c r="AB720" s="131"/>
      <c r="AC720" s="20"/>
      <c r="AD720" s="20"/>
      <c r="AE720" s="20"/>
      <c r="AF720" s="20"/>
      <c r="AG720" s="20"/>
      <c r="AH720" s="20"/>
      <c r="AI720" s="137"/>
      <c r="AJ720" s="137"/>
      <c r="AK720" s="20"/>
      <c r="AL720" s="20"/>
      <c r="AM720" s="20"/>
      <c r="AN720" s="20"/>
      <c r="AO720" s="41"/>
      <c r="AP720" s="20"/>
      <c r="AQ720" s="20"/>
      <c r="AR720" s="57"/>
      <c r="AS720" s="132"/>
      <c r="AT720" s="20"/>
      <c r="AU720" s="20"/>
      <c r="AV720" s="131"/>
      <c r="AW720" s="132"/>
      <c r="AX720" s="20"/>
      <c r="AY720" s="132"/>
      <c r="AZ720" s="131"/>
      <c r="BA720" s="147"/>
      <c r="BB720" s="5"/>
      <c r="BC720" s="5"/>
      <c r="BD720" s="5"/>
      <c r="BE720" s="5"/>
      <c r="BF720" s="5"/>
      <c r="BG720" s="161"/>
      <c r="BH720" s="5"/>
      <c r="BI720" s="5"/>
      <c r="BJ720" s="5"/>
      <c r="BK720" s="5"/>
      <c r="BL720" s="147"/>
      <c r="BM720" s="133"/>
      <c r="BN720" s="147"/>
      <c r="BO720" s="5"/>
      <c r="BP720" s="5"/>
      <c r="BQ720" s="5"/>
      <c r="BR720" s="5"/>
      <c r="BS720" s="133"/>
      <c r="BT720" s="147"/>
      <c r="BU720" s="5"/>
      <c r="BV720" s="5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5"/>
      <c r="CH720" s="5"/>
      <c r="CI720" s="5"/>
      <c r="CJ720" s="5"/>
      <c r="CK720" s="5"/>
      <c r="CL720" s="5"/>
      <c r="CM720" s="5"/>
      <c r="CN720" s="5"/>
      <c r="CO720" s="5"/>
      <c r="CP720" s="5"/>
      <c r="CQ720" s="5"/>
      <c r="CR720" s="5"/>
      <c r="CS720" s="5"/>
      <c r="CT720" s="5"/>
      <c r="CU720" s="5"/>
      <c r="CV720" s="5"/>
      <c r="CW720" s="5"/>
      <c r="CX720" s="5"/>
      <c r="CY720" s="5"/>
      <c r="CZ720" s="5"/>
      <c r="DA720" s="5"/>
      <c r="DB720" s="5"/>
      <c r="DC720" s="5"/>
      <c r="DD720" s="5"/>
      <c r="DE720" s="5"/>
      <c r="DF720" s="5"/>
      <c r="DG720" s="5"/>
      <c r="DH720" s="5"/>
      <c r="DI720" s="5"/>
      <c r="DJ720" s="5"/>
      <c r="DK720" s="5"/>
      <c r="DL720" s="5"/>
      <c r="DM720" s="5"/>
      <c r="DN720" s="5"/>
      <c r="DO720" s="5"/>
      <c r="DP720" s="5"/>
      <c r="DQ720" s="5"/>
      <c r="DR720" s="5"/>
      <c r="DS720" s="5"/>
      <c r="DT720" s="5"/>
      <c r="DU720" s="5"/>
      <c r="DV720" s="5"/>
      <c r="DW720" s="5"/>
      <c r="DX720" s="5"/>
      <c r="DY720" s="5"/>
      <c r="DZ720" s="5"/>
      <c r="EA720" s="5"/>
      <c r="EB720" s="5"/>
      <c r="EC720" s="5"/>
      <c r="ED720" s="5"/>
      <c r="EE720" s="5"/>
      <c r="EF720" s="5"/>
      <c r="EG720" s="5"/>
      <c r="EH720" s="5"/>
      <c r="EI720" s="5"/>
      <c r="EJ720" s="5"/>
      <c r="EK720" s="5"/>
      <c r="EL720" s="5"/>
      <c r="EM720" s="5"/>
      <c r="EN720" s="5"/>
      <c r="EO720" s="5"/>
      <c r="EP720" s="5"/>
      <c r="EQ720" s="5"/>
      <c r="ER720" s="5"/>
      <c r="ES720" s="5"/>
    </row>
    <row r="721" spans="1:149" s="24" customFormat="1" hidden="1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148"/>
      <c r="N721" s="23"/>
      <c r="O721" s="23"/>
      <c r="P721" s="23"/>
      <c r="Q721" s="23"/>
      <c r="R721" s="23"/>
      <c r="S721" s="20"/>
      <c r="T721" s="41"/>
      <c r="U721" s="165"/>
      <c r="V721" s="20"/>
      <c r="W721" s="160"/>
      <c r="X721" s="20"/>
      <c r="Y721" s="160"/>
      <c r="Z721" s="20"/>
      <c r="AA721" s="131"/>
      <c r="AB721" s="131"/>
      <c r="AC721" s="20"/>
      <c r="AD721" s="20"/>
      <c r="AE721" s="20"/>
      <c r="AF721" s="20"/>
      <c r="AG721" s="20"/>
      <c r="AH721" s="20"/>
      <c r="AI721" s="137"/>
      <c r="AJ721" s="137"/>
      <c r="AK721" s="20"/>
      <c r="AL721" s="20"/>
      <c r="AM721" s="20"/>
      <c r="AN721" s="20"/>
      <c r="AO721" s="41"/>
      <c r="AP721" s="20"/>
      <c r="AQ721" s="20"/>
      <c r="AR721" s="57"/>
      <c r="AS721" s="132"/>
      <c r="AT721" s="20"/>
      <c r="AU721" s="20"/>
      <c r="AV721" s="131"/>
      <c r="AW721" s="132"/>
      <c r="AX721" s="20"/>
      <c r="AY721" s="132"/>
      <c r="AZ721" s="131"/>
      <c r="BA721" s="147"/>
      <c r="BB721" s="5"/>
      <c r="BC721" s="5"/>
      <c r="BD721" s="5"/>
      <c r="BE721" s="5"/>
      <c r="BF721" s="5"/>
      <c r="BG721" s="161"/>
      <c r="BH721" s="5"/>
      <c r="BI721" s="5"/>
      <c r="BJ721" s="5"/>
      <c r="BK721" s="5"/>
      <c r="BL721" s="147"/>
      <c r="BM721" s="133"/>
      <c r="BN721" s="147"/>
      <c r="BO721" s="5"/>
      <c r="BP721" s="5"/>
      <c r="BQ721" s="5"/>
      <c r="BR721" s="5"/>
      <c r="BS721" s="133"/>
      <c r="BT721" s="147"/>
      <c r="BU721" s="5"/>
      <c r="BV721" s="5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5"/>
      <c r="CH721" s="5"/>
      <c r="CI721" s="5"/>
      <c r="CJ721" s="5"/>
      <c r="CK721" s="5"/>
      <c r="CL721" s="5"/>
      <c r="CM721" s="5"/>
      <c r="CN721" s="5"/>
      <c r="CO721" s="5"/>
      <c r="CP721" s="5"/>
      <c r="CQ721" s="5"/>
      <c r="CR721" s="5"/>
      <c r="CS721" s="5"/>
      <c r="CT721" s="5"/>
      <c r="CU721" s="5"/>
      <c r="CV721" s="5"/>
      <c r="CW721" s="5"/>
      <c r="CX721" s="5"/>
      <c r="CY721" s="5"/>
      <c r="CZ721" s="5"/>
      <c r="DA721" s="5"/>
      <c r="DB721" s="5"/>
      <c r="DC721" s="5"/>
      <c r="DD721" s="5"/>
      <c r="DE721" s="5"/>
      <c r="DF721" s="5"/>
      <c r="DG721" s="5"/>
      <c r="DH721" s="5"/>
      <c r="DI721" s="5"/>
      <c r="DJ721" s="5"/>
      <c r="DK721" s="5"/>
      <c r="DL721" s="5"/>
      <c r="DM721" s="5"/>
      <c r="DN721" s="5"/>
      <c r="DO721" s="5"/>
      <c r="DP721" s="5"/>
      <c r="DQ721" s="5"/>
      <c r="DR721" s="5"/>
      <c r="DS721" s="5"/>
      <c r="DT721" s="5"/>
      <c r="DU721" s="5"/>
      <c r="DV721" s="5"/>
      <c r="DW721" s="5"/>
      <c r="DX721" s="5"/>
      <c r="DY721" s="5"/>
      <c r="DZ721" s="5"/>
      <c r="EA721" s="5"/>
      <c r="EB721" s="5"/>
      <c r="EC721" s="5"/>
      <c r="ED721" s="5"/>
      <c r="EE721" s="5"/>
      <c r="EF721" s="5"/>
      <c r="EG721" s="5"/>
      <c r="EH721" s="5"/>
      <c r="EI721" s="5"/>
      <c r="EJ721" s="5"/>
      <c r="EK721" s="5"/>
      <c r="EL721" s="5"/>
      <c r="EM721" s="5"/>
      <c r="EN721" s="5"/>
      <c r="EO721" s="5"/>
      <c r="EP721" s="5"/>
      <c r="EQ721" s="5"/>
      <c r="ER721" s="5"/>
      <c r="ES721" s="5"/>
    </row>
    <row r="722" spans="1:149" s="24" customFormat="1" hidden="1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148"/>
      <c r="N722" s="23">
        <v>0</v>
      </c>
      <c r="O722" s="23">
        <v>0</v>
      </c>
      <c r="P722" s="23">
        <v>0</v>
      </c>
      <c r="Q722" s="23">
        <v>0</v>
      </c>
      <c r="R722" s="23">
        <v>0</v>
      </c>
      <c r="S722" s="20"/>
      <c r="T722" s="41"/>
      <c r="U722" s="165"/>
      <c r="V722" s="20"/>
      <c r="W722" s="160"/>
      <c r="X722" s="20"/>
      <c r="Y722" s="160"/>
      <c r="Z722" s="20"/>
      <c r="AA722" s="131"/>
      <c r="AB722" s="131"/>
      <c r="AC722" s="20"/>
      <c r="AD722" s="20"/>
      <c r="AE722" s="20"/>
      <c r="AF722" s="20"/>
      <c r="AG722" s="20"/>
      <c r="AH722" s="20"/>
      <c r="AI722" s="137"/>
      <c r="AJ722" s="137"/>
      <c r="AK722" s="20"/>
      <c r="AL722" s="20"/>
      <c r="AM722" s="20"/>
      <c r="AN722" s="20"/>
      <c r="AO722" s="20"/>
      <c r="AP722" s="20"/>
      <c r="AQ722" s="20"/>
      <c r="AR722" s="57"/>
      <c r="AS722" s="132"/>
      <c r="AT722" s="20"/>
      <c r="AU722" s="20"/>
      <c r="AV722" s="131"/>
      <c r="AW722" s="132"/>
      <c r="AX722" s="20"/>
      <c r="AY722" s="132"/>
      <c r="AZ722" s="131"/>
      <c r="BA722" s="147"/>
      <c r="BB722" s="5"/>
      <c r="BC722" s="5"/>
      <c r="BD722" s="5"/>
      <c r="BE722" s="5"/>
      <c r="BF722" s="5"/>
      <c r="BG722" s="161"/>
      <c r="BH722" s="5"/>
      <c r="BI722" s="5"/>
      <c r="BJ722" s="5"/>
      <c r="BK722" s="5"/>
      <c r="BL722" s="147"/>
      <c r="BM722" s="133"/>
      <c r="BN722" s="147"/>
      <c r="BO722" s="5"/>
      <c r="BP722" s="5"/>
      <c r="BQ722" s="5"/>
      <c r="BR722" s="5"/>
      <c r="BS722" s="133"/>
      <c r="BT722" s="147"/>
      <c r="BU722" s="5"/>
      <c r="BV722" s="5"/>
      <c r="BW722" s="5"/>
      <c r="BX722" s="5"/>
      <c r="BY722" s="5"/>
      <c r="BZ722" s="5"/>
      <c r="CA722" s="5"/>
      <c r="CB722" s="5"/>
      <c r="CC722" s="5"/>
      <c r="CD722" s="5"/>
      <c r="CE722" s="5"/>
      <c r="CF722" s="5"/>
      <c r="CG722" s="5"/>
      <c r="CH722" s="5"/>
      <c r="CI722" s="5"/>
      <c r="CJ722" s="5"/>
      <c r="CK722" s="5"/>
      <c r="CL722" s="5"/>
      <c r="CM722" s="5"/>
      <c r="CN722" s="5"/>
      <c r="CO722" s="5"/>
      <c r="CP722" s="5"/>
      <c r="CQ722" s="5"/>
      <c r="CR722" s="5"/>
      <c r="CS722" s="5"/>
      <c r="CT722" s="5"/>
      <c r="CU722" s="5"/>
      <c r="CV722" s="5"/>
      <c r="CW722" s="5"/>
      <c r="CX722" s="5"/>
      <c r="CY722" s="5"/>
      <c r="CZ722" s="5"/>
      <c r="DA722" s="5"/>
      <c r="DB722" s="5"/>
      <c r="DC722" s="5"/>
      <c r="DD722" s="5"/>
      <c r="DE722" s="5"/>
      <c r="DF722" s="5"/>
      <c r="DG722" s="5"/>
      <c r="DH722" s="5"/>
      <c r="DI722" s="5"/>
      <c r="DJ722" s="5"/>
      <c r="DK722" s="5"/>
      <c r="DL722" s="5"/>
      <c r="DM722" s="5"/>
      <c r="DN722" s="5"/>
      <c r="DO722" s="5"/>
      <c r="DP722" s="5"/>
      <c r="DQ722" s="5"/>
      <c r="DR722" s="5"/>
      <c r="DS722" s="5"/>
      <c r="DT722" s="5"/>
      <c r="DU722" s="5"/>
      <c r="DV722" s="5"/>
      <c r="DW722" s="5"/>
      <c r="DX722" s="5"/>
      <c r="DY722" s="5"/>
      <c r="DZ722" s="5"/>
      <c r="EA722" s="5"/>
      <c r="EB722" s="5"/>
      <c r="EC722" s="5"/>
      <c r="ED722" s="5"/>
      <c r="EE722" s="5"/>
      <c r="EF722" s="5"/>
      <c r="EG722" s="5"/>
      <c r="EH722" s="5"/>
      <c r="EI722" s="5"/>
      <c r="EJ722" s="5"/>
      <c r="EK722" s="5"/>
      <c r="EL722" s="5"/>
      <c r="EM722" s="5"/>
      <c r="EN722" s="5"/>
      <c r="EO722" s="5"/>
      <c r="EP722" s="5"/>
      <c r="EQ722" s="5"/>
      <c r="ER722" s="5"/>
      <c r="ES722" s="5"/>
    </row>
    <row r="723" spans="1:149" s="24" customFormat="1" hidden="1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148"/>
      <c r="N723" s="23">
        <v>0</v>
      </c>
      <c r="O723" s="23">
        <v>0</v>
      </c>
      <c r="P723" s="23">
        <v>0</v>
      </c>
      <c r="Q723" s="23">
        <v>0</v>
      </c>
      <c r="R723" s="23">
        <v>0</v>
      </c>
      <c r="S723" s="20"/>
      <c r="T723" s="41"/>
      <c r="U723" s="165"/>
      <c r="V723" s="20"/>
      <c r="W723" s="160"/>
      <c r="X723" s="20"/>
      <c r="Y723" s="160"/>
      <c r="Z723" s="20"/>
      <c r="AA723" s="131"/>
      <c r="AB723" s="131"/>
      <c r="AC723" s="20"/>
      <c r="AD723" s="20"/>
      <c r="AE723" s="20"/>
      <c r="AF723" s="20"/>
      <c r="AG723" s="20"/>
      <c r="AH723" s="20"/>
      <c r="AI723" s="137"/>
      <c r="AJ723" s="137"/>
      <c r="AK723" s="20"/>
      <c r="AL723" s="20"/>
      <c r="AM723" s="20"/>
      <c r="AN723" s="20"/>
      <c r="AO723" s="20"/>
      <c r="AP723" s="20"/>
      <c r="AQ723" s="20"/>
      <c r="AR723" s="57"/>
      <c r="AS723" s="132"/>
      <c r="AT723" s="20"/>
      <c r="AU723" s="20"/>
      <c r="AV723" s="131"/>
      <c r="AW723" s="132"/>
      <c r="AX723" s="20"/>
      <c r="AY723" s="132"/>
      <c r="AZ723" s="131"/>
      <c r="BA723" s="147"/>
      <c r="BB723" s="5"/>
      <c r="BC723" s="5"/>
      <c r="BD723" s="5"/>
      <c r="BE723" s="5"/>
      <c r="BF723" s="5"/>
      <c r="BG723" s="161"/>
      <c r="BH723" s="5"/>
      <c r="BI723" s="5"/>
      <c r="BJ723" s="5"/>
      <c r="BK723" s="5"/>
      <c r="BL723" s="147"/>
      <c r="BM723" s="133"/>
      <c r="BN723" s="147"/>
      <c r="BO723" s="5"/>
      <c r="BP723" s="5"/>
      <c r="BQ723" s="5"/>
      <c r="BR723" s="5"/>
      <c r="BS723" s="133"/>
      <c r="BT723" s="147"/>
      <c r="BU723" s="5"/>
      <c r="BV723" s="5"/>
      <c r="BW723" s="5"/>
      <c r="BX723" s="5"/>
      <c r="BY723" s="5"/>
      <c r="BZ723" s="5"/>
      <c r="CA723" s="5"/>
      <c r="CB723" s="5"/>
      <c r="CC723" s="5"/>
      <c r="CD723" s="5"/>
      <c r="CE723" s="5"/>
      <c r="CF723" s="5"/>
      <c r="CG723" s="5"/>
      <c r="CH723" s="5"/>
      <c r="CI723" s="5"/>
      <c r="CJ723" s="5"/>
      <c r="CK723" s="5"/>
      <c r="CL723" s="5"/>
      <c r="CM723" s="5"/>
      <c r="CN723" s="5"/>
      <c r="CO723" s="5"/>
      <c r="CP723" s="5"/>
      <c r="CQ723" s="5"/>
      <c r="CR723" s="5"/>
      <c r="CS723" s="5"/>
      <c r="CT723" s="5"/>
      <c r="CU723" s="5"/>
      <c r="CV723" s="5"/>
      <c r="CW723" s="5"/>
      <c r="CX723" s="5"/>
      <c r="CY723" s="5"/>
      <c r="CZ723" s="5"/>
      <c r="DA723" s="5"/>
      <c r="DB723" s="5"/>
      <c r="DC723" s="5"/>
      <c r="DD723" s="5"/>
      <c r="DE723" s="5"/>
      <c r="DF723" s="5"/>
      <c r="DG723" s="5"/>
      <c r="DH723" s="5"/>
      <c r="DI723" s="5"/>
      <c r="DJ723" s="5"/>
      <c r="DK723" s="5"/>
      <c r="DL723" s="5"/>
      <c r="DM723" s="5"/>
      <c r="DN723" s="5"/>
      <c r="DO723" s="5"/>
      <c r="DP723" s="5"/>
      <c r="DQ723" s="5"/>
      <c r="DR723" s="5"/>
      <c r="DS723" s="5"/>
      <c r="DT723" s="5"/>
      <c r="DU723" s="5"/>
      <c r="DV723" s="5"/>
      <c r="DW723" s="5"/>
      <c r="DX723" s="5"/>
      <c r="DY723" s="5"/>
      <c r="DZ723" s="5"/>
      <c r="EA723" s="5"/>
      <c r="EB723" s="5"/>
      <c r="EC723" s="5"/>
      <c r="ED723" s="5"/>
      <c r="EE723" s="5"/>
      <c r="EF723" s="5"/>
      <c r="EG723" s="5"/>
      <c r="EH723" s="5"/>
      <c r="EI723" s="5"/>
      <c r="EJ723" s="5"/>
      <c r="EK723" s="5"/>
      <c r="EL723" s="5"/>
      <c r="EM723" s="5"/>
      <c r="EN723" s="5"/>
      <c r="EO723" s="5"/>
      <c r="EP723" s="5"/>
      <c r="EQ723" s="5"/>
      <c r="ER723" s="5"/>
      <c r="ES723" s="5"/>
    </row>
    <row r="724" spans="1:149" hidden="1" x14ac:dyDescent="0.25">
      <c r="A724" s="27"/>
      <c r="B724" s="3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54"/>
      <c r="N724" s="65">
        <v>0</v>
      </c>
      <c r="O724" s="65">
        <v>0</v>
      </c>
      <c r="P724" s="65">
        <v>0</v>
      </c>
      <c r="Q724" s="65">
        <v>0</v>
      </c>
      <c r="R724" s="65">
        <v>0</v>
      </c>
      <c r="T724" s="41"/>
      <c r="U724" s="165"/>
      <c r="W724" s="160"/>
      <c r="Y724" s="160"/>
      <c r="AA724" s="131"/>
      <c r="AB724" s="131"/>
      <c r="AI724" s="137"/>
      <c r="AJ724" s="137"/>
      <c r="AR724" s="57"/>
      <c r="AS724" s="132"/>
      <c r="AV724" s="131"/>
      <c r="AW724" s="132"/>
      <c r="BG724" s="161"/>
      <c r="BL724" s="147"/>
      <c r="BM724" s="133"/>
      <c r="BN724" s="147"/>
      <c r="BS724" s="133"/>
      <c r="BT724" s="147"/>
    </row>
    <row r="725" spans="1:149" hidden="1" x14ac:dyDescent="0.25">
      <c r="A725" s="27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121"/>
      <c r="N725" s="50">
        <v>0</v>
      </c>
      <c r="O725" s="50">
        <v>0</v>
      </c>
      <c r="P725" s="50">
        <v>0</v>
      </c>
      <c r="Q725" s="50">
        <v>0</v>
      </c>
      <c r="R725" s="50">
        <v>0</v>
      </c>
      <c r="T725" s="41"/>
      <c r="U725" s="165"/>
      <c r="W725" s="160"/>
      <c r="Y725" s="160"/>
      <c r="AA725" s="131"/>
      <c r="AB725" s="131"/>
      <c r="AI725" s="137"/>
      <c r="AJ725" s="137"/>
      <c r="AR725" s="57"/>
      <c r="AS725" s="132"/>
      <c r="AV725" s="131"/>
      <c r="AW725" s="132"/>
      <c r="BG725" s="161"/>
      <c r="BL725" s="147"/>
      <c r="BM725" s="133"/>
      <c r="BN725" s="147"/>
      <c r="BS725" s="133"/>
      <c r="BT725" s="147"/>
    </row>
    <row r="726" spans="1:149" hidden="1" x14ac:dyDescent="0.25">
      <c r="A726" s="27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121"/>
      <c r="N726" s="50">
        <v>0</v>
      </c>
      <c r="O726" s="50">
        <v>0</v>
      </c>
      <c r="P726" s="50">
        <v>0</v>
      </c>
      <c r="Q726" s="50">
        <v>0</v>
      </c>
      <c r="R726" s="50">
        <v>0</v>
      </c>
      <c r="T726" s="41"/>
      <c r="U726" s="165"/>
      <c r="W726" s="160"/>
      <c r="Y726" s="160"/>
      <c r="AA726" s="131"/>
      <c r="AB726" s="131"/>
      <c r="AI726" s="137"/>
      <c r="AJ726" s="137"/>
      <c r="AR726" s="57"/>
      <c r="AS726" s="132"/>
      <c r="AV726" s="131"/>
      <c r="AW726" s="132"/>
      <c r="BG726" s="161"/>
      <c r="BL726" s="147"/>
      <c r="BM726" s="133"/>
      <c r="BN726" s="147"/>
      <c r="BS726" s="133"/>
      <c r="BT726" s="147"/>
    </row>
    <row r="727" spans="1:149" x14ac:dyDescent="0.25">
      <c r="A727" s="27"/>
      <c r="B727" s="3" t="s">
        <v>0</v>
      </c>
      <c r="C727" s="9">
        <v>0</v>
      </c>
      <c r="D727" s="9">
        <v>901549.8</v>
      </c>
      <c r="E727" s="9">
        <v>815308.27</v>
      </c>
      <c r="F727" s="9">
        <v>90.434080291515784</v>
      </c>
      <c r="G727" s="9">
        <v>86241.530000000028</v>
      </c>
      <c r="H727" s="9">
        <v>0</v>
      </c>
      <c r="I727" s="9">
        <v>303810.62000000005</v>
      </c>
      <c r="J727" s="9">
        <v>217569.08999999994</v>
      </c>
      <c r="K727" s="9">
        <v>71.613391921585858</v>
      </c>
      <c r="L727" s="9">
        <v>86241.530000000144</v>
      </c>
      <c r="M727" s="54">
        <v>86241.530000000144</v>
      </c>
      <c r="N727" s="9">
        <v>0</v>
      </c>
      <c r="O727" s="9">
        <v>0</v>
      </c>
      <c r="P727" s="9">
        <v>0</v>
      </c>
      <c r="Q727" s="9">
        <v>0</v>
      </c>
      <c r="R727" s="9">
        <v>217569.08999999994</v>
      </c>
      <c r="T727" s="41"/>
      <c r="U727" s="160"/>
      <c r="W727" s="160"/>
      <c r="Y727" s="160"/>
      <c r="AI727" s="159"/>
      <c r="AJ727" s="159"/>
      <c r="AS727" s="41"/>
      <c r="AW727" s="41"/>
      <c r="BG727" s="46"/>
      <c r="BL727" s="10"/>
      <c r="BN727" s="10"/>
      <c r="BT727" s="10"/>
    </row>
    <row r="728" spans="1:149" hidden="1" x14ac:dyDescent="0.25">
      <c r="A728" s="27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121"/>
      <c r="N728" s="50">
        <v>0</v>
      </c>
      <c r="O728" s="50">
        <v>0</v>
      </c>
      <c r="P728" s="50">
        <v>0</v>
      </c>
      <c r="Q728" s="50">
        <v>0</v>
      </c>
      <c r="R728" s="50">
        <v>0</v>
      </c>
      <c r="T728" s="41"/>
      <c r="U728" s="165"/>
      <c r="W728" s="160"/>
      <c r="Y728" s="160"/>
      <c r="AA728" s="131"/>
      <c r="AB728" s="131"/>
      <c r="AI728" s="137"/>
      <c r="AJ728" s="137"/>
      <c r="AM728" s="41"/>
      <c r="AN728" s="41"/>
      <c r="AR728" s="57"/>
      <c r="AS728" s="132"/>
      <c r="AV728" s="131"/>
      <c r="AW728" s="132"/>
      <c r="BG728" s="161"/>
      <c r="BL728" s="147"/>
      <c r="BM728" s="133"/>
      <c r="BN728" s="147"/>
      <c r="BS728" s="133"/>
      <c r="BT728" s="147"/>
    </row>
    <row r="729" spans="1:149" hidden="1" x14ac:dyDescent="0.25">
      <c r="A729" s="27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121"/>
      <c r="N729" s="50">
        <v>0</v>
      </c>
      <c r="O729" s="50">
        <v>0</v>
      </c>
      <c r="P729" s="50">
        <v>0</v>
      </c>
      <c r="Q729" s="50">
        <v>0</v>
      </c>
      <c r="R729" s="50">
        <v>0</v>
      </c>
      <c r="T729" s="41"/>
      <c r="U729" s="165"/>
      <c r="W729" s="160"/>
      <c r="Y729" s="160"/>
      <c r="AA729" s="131"/>
      <c r="AB729" s="131"/>
      <c r="AI729" s="137"/>
      <c r="AJ729" s="137"/>
      <c r="AM729" s="41"/>
      <c r="AN729" s="41"/>
      <c r="AR729" s="57"/>
      <c r="AS729" s="132"/>
      <c r="AV729" s="131"/>
      <c r="AW729" s="132"/>
      <c r="BG729" s="161"/>
      <c r="BL729" s="147"/>
      <c r="BM729" s="133"/>
      <c r="BN729" s="147"/>
      <c r="BS729" s="133"/>
      <c r="BT729" s="147"/>
    </row>
    <row r="730" spans="1:149" hidden="1" x14ac:dyDescent="0.25">
      <c r="A730" s="27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121"/>
      <c r="N730" s="50">
        <v>0</v>
      </c>
      <c r="O730" s="50">
        <v>0</v>
      </c>
      <c r="P730" s="50">
        <v>0</v>
      </c>
      <c r="Q730" s="50">
        <v>0</v>
      </c>
      <c r="R730" s="50">
        <v>0</v>
      </c>
      <c r="T730" s="41"/>
      <c r="U730" s="165"/>
      <c r="W730" s="160"/>
      <c r="Y730" s="160"/>
      <c r="AA730" s="131"/>
      <c r="AB730" s="131"/>
      <c r="AI730" s="137"/>
      <c r="AJ730" s="137"/>
      <c r="AM730" s="41"/>
      <c r="AN730" s="41"/>
      <c r="AR730" s="57"/>
      <c r="AS730" s="132"/>
      <c r="AV730" s="131"/>
      <c r="AW730" s="132"/>
      <c r="BG730" s="161"/>
      <c r="BL730" s="147"/>
      <c r="BM730" s="133"/>
      <c r="BN730" s="147"/>
      <c r="BS730" s="133"/>
      <c r="BT730" s="147"/>
    </row>
    <row r="731" spans="1:149" x14ac:dyDescent="0.25">
      <c r="A731" s="27">
        <v>2441</v>
      </c>
      <c r="B731" s="1" t="s">
        <v>36</v>
      </c>
      <c r="C731" s="2">
        <v>0</v>
      </c>
      <c r="D731" s="2">
        <v>18595.509999999998</v>
      </c>
      <c r="E731" s="2">
        <v>14496.619999999988</v>
      </c>
      <c r="F731" s="2">
        <v>77.957636009983005</v>
      </c>
      <c r="G731" s="2">
        <v>4098.8900000000103</v>
      </c>
      <c r="H731" s="2">
        <v>0</v>
      </c>
      <c r="I731" s="2">
        <v>5560.4199999999983</v>
      </c>
      <c r="J731" s="2">
        <v>1461.5299999999916</v>
      </c>
      <c r="K731" s="2">
        <v>26.284525269673729</v>
      </c>
      <c r="L731" s="2">
        <v>4098.8900000000067</v>
      </c>
      <c r="M731" s="121">
        <v>4098.8900000000067</v>
      </c>
      <c r="N731" s="50">
        <v>0</v>
      </c>
      <c r="O731" s="50">
        <v>0</v>
      </c>
      <c r="P731" s="50">
        <v>0</v>
      </c>
      <c r="Q731" s="50">
        <v>0</v>
      </c>
      <c r="R731" s="50">
        <v>1461.5299999999916</v>
      </c>
      <c r="T731" s="41"/>
      <c r="U731" s="160"/>
      <c r="W731" s="160"/>
      <c r="Y731" s="160"/>
      <c r="AI731" s="159"/>
      <c r="AJ731" s="159"/>
      <c r="AM731" s="41"/>
      <c r="AN731" s="41"/>
      <c r="AS731" s="41"/>
      <c r="AW731" s="41"/>
      <c r="BG731" s="46"/>
      <c r="BL731" s="10"/>
      <c r="BN731" s="10"/>
      <c r="BT731" s="10"/>
    </row>
    <row r="732" spans="1:149" x14ac:dyDescent="0.25">
      <c r="A732" s="27">
        <v>4026</v>
      </c>
      <c r="B732" s="1" t="s">
        <v>61</v>
      </c>
      <c r="C732" s="2">
        <v>0</v>
      </c>
      <c r="D732" s="2">
        <v>882954.29</v>
      </c>
      <c r="E732" s="2">
        <v>800811.65</v>
      </c>
      <c r="F732" s="2">
        <v>90.696841169433583</v>
      </c>
      <c r="G732" s="2">
        <v>82142.640000000014</v>
      </c>
      <c r="H732" s="2">
        <v>0</v>
      </c>
      <c r="I732" s="2">
        <v>298250.20000000007</v>
      </c>
      <c r="J732" s="2">
        <v>216107.55999999994</v>
      </c>
      <c r="K732" s="2">
        <v>72.458479491380018</v>
      </c>
      <c r="L732" s="2">
        <v>82142.64000000013</v>
      </c>
      <c r="M732" s="121">
        <v>82142.64000000013</v>
      </c>
      <c r="N732" s="50">
        <v>0</v>
      </c>
      <c r="O732" s="50">
        <v>0</v>
      </c>
      <c r="P732" s="50">
        <v>0</v>
      </c>
      <c r="Q732" s="50">
        <v>0</v>
      </c>
      <c r="R732" s="50">
        <v>216107.55999999994</v>
      </c>
      <c r="T732" s="41"/>
      <c r="U732" s="160"/>
      <c r="W732" s="160"/>
      <c r="Y732" s="160"/>
      <c r="AI732" s="159"/>
      <c r="AJ732" s="159"/>
      <c r="AM732" s="41"/>
      <c r="AN732" s="41"/>
      <c r="AS732" s="41"/>
      <c r="AW732" s="41"/>
      <c r="BG732" s="46"/>
      <c r="BL732" s="10"/>
      <c r="BN732" s="10"/>
      <c r="BT732" s="10"/>
    </row>
    <row r="733" spans="1:149" hidden="1" x14ac:dyDescent="0.25">
      <c r="A733" s="2"/>
      <c r="B733" s="139"/>
      <c r="C733" s="2"/>
      <c r="D733" s="2"/>
      <c r="E733" s="2"/>
      <c r="F733" s="2"/>
      <c r="G733" s="2"/>
      <c r="H733" s="2"/>
      <c r="I733" s="2"/>
      <c r="J733" s="2"/>
      <c r="K733" s="55"/>
      <c r="L733" s="55"/>
      <c r="M733" s="157"/>
      <c r="N733" s="125">
        <v>0</v>
      </c>
      <c r="O733" s="125">
        <v>0</v>
      </c>
      <c r="P733" s="125">
        <v>0</v>
      </c>
      <c r="Q733" s="125">
        <v>0</v>
      </c>
      <c r="R733" s="125">
        <v>0</v>
      </c>
      <c r="T733" s="41"/>
      <c r="U733" s="165"/>
      <c r="W733" s="160"/>
      <c r="Y733" s="160"/>
      <c r="AA733" s="131"/>
      <c r="AB733" s="131"/>
      <c r="AI733" s="137"/>
      <c r="AJ733" s="137"/>
      <c r="AM733" s="41"/>
      <c r="AN733" s="41"/>
      <c r="AR733" s="57"/>
      <c r="AS733" s="132"/>
      <c r="AV733" s="131"/>
      <c r="AW733" s="132"/>
      <c r="BG733" s="161"/>
      <c r="BL733" s="147"/>
      <c r="BM733" s="133"/>
      <c r="BN733" s="147"/>
      <c r="BS733" s="133"/>
      <c r="BT733" s="147"/>
    </row>
    <row r="734" spans="1:149" ht="15.75" hidden="1" x14ac:dyDescent="0.25">
      <c r="A734" s="85"/>
      <c r="B734" s="104"/>
      <c r="C734" s="87"/>
      <c r="D734" s="87"/>
      <c r="E734" s="87"/>
      <c r="F734" s="87"/>
      <c r="G734" s="87"/>
      <c r="H734" s="87"/>
      <c r="I734" s="87"/>
      <c r="J734" s="87"/>
      <c r="K734" s="87"/>
      <c r="L734" s="87"/>
      <c r="M734" s="149"/>
      <c r="N734" s="88"/>
      <c r="O734" s="88"/>
      <c r="P734" s="88"/>
      <c r="Q734" s="88"/>
      <c r="R734" s="88"/>
      <c r="T734" s="41"/>
      <c r="U734" s="165">
        <v>1</v>
      </c>
      <c r="V734" s="20">
        <v>0</v>
      </c>
      <c r="W734" s="160" t="e">
        <v>#VALUE!</v>
      </c>
      <c r="Y734" s="160"/>
      <c r="AA734" s="131"/>
      <c r="AB734" s="131" t="e">
        <v>#N/A</v>
      </c>
      <c r="AI734" s="137"/>
      <c r="AJ734" s="137"/>
      <c r="AR734" s="57">
        <v>0</v>
      </c>
      <c r="AS734" s="132"/>
      <c r="AV734" s="131" t="e">
        <v>#REF!</v>
      </c>
      <c r="AW734" s="132" t="e">
        <v>#REF!</v>
      </c>
      <c r="BG734" s="161">
        <v>0</v>
      </c>
      <c r="BL734" s="147">
        <v>0</v>
      </c>
      <c r="BM734" s="133" t="e">
        <v>#REF!</v>
      </c>
      <c r="BN734" s="147" t="e">
        <v>#REF!</v>
      </c>
      <c r="BS734" s="133" t="e">
        <v>#REF!</v>
      </c>
      <c r="BT734" s="147" t="e">
        <v>#REF!</v>
      </c>
    </row>
    <row r="735" spans="1:149" ht="15.75" hidden="1" x14ac:dyDescent="0.25">
      <c r="A735" s="91"/>
      <c r="B735" s="95"/>
      <c r="C735" s="136"/>
      <c r="D735" s="2"/>
      <c r="E735" s="2"/>
      <c r="F735" s="2"/>
      <c r="G735" s="2"/>
      <c r="H735" s="2"/>
      <c r="I735" s="2"/>
      <c r="J735" s="2"/>
      <c r="K735" s="2"/>
      <c r="L735" s="2"/>
      <c r="M735" s="121"/>
      <c r="N735" s="50"/>
      <c r="O735" s="50"/>
      <c r="P735" s="50"/>
      <c r="Q735" s="50"/>
      <c r="R735" s="50"/>
      <c r="T735" s="41"/>
      <c r="U735" s="165">
        <v>1</v>
      </c>
      <c r="V735" s="20">
        <v>0</v>
      </c>
      <c r="W735" s="160" t="e">
        <v>#VALUE!</v>
      </c>
      <c r="Y735" s="160"/>
      <c r="AA735" s="131"/>
      <c r="AB735" s="131" t="e">
        <v>#N/A</v>
      </c>
      <c r="AI735" s="137"/>
      <c r="AJ735" s="137"/>
      <c r="AM735" s="41"/>
      <c r="AN735" s="41"/>
      <c r="AR735" s="57">
        <v>0</v>
      </c>
      <c r="AS735" s="132"/>
      <c r="AV735" s="131" t="e">
        <v>#REF!</v>
      </c>
      <c r="AW735" s="132" t="e">
        <v>#REF!</v>
      </c>
      <c r="BG735" s="161">
        <v>0</v>
      </c>
      <c r="BL735" s="147">
        <v>0</v>
      </c>
      <c r="BM735" s="133" t="e">
        <v>#REF!</v>
      </c>
      <c r="BN735" s="147" t="e">
        <v>#REF!</v>
      </c>
      <c r="BS735" s="133" t="e">
        <v>#REF!</v>
      </c>
      <c r="BT735" s="147" t="e">
        <v>#REF!</v>
      </c>
    </row>
    <row r="736" spans="1:149" ht="15.75" hidden="1" x14ac:dyDescent="0.25">
      <c r="A736" s="91"/>
      <c r="B736" s="95"/>
      <c r="C736" s="136"/>
      <c r="D736" s="2"/>
      <c r="E736" s="2"/>
      <c r="F736" s="2"/>
      <c r="G736" s="2"/>
      <c r="H736" s="2"/>
      <c r="I736" s="2"/>
      <c r="J736" s="2"/>
      <c r="K736" s="2"/>
      <c r="L736" s="2"/>
      <c r="M736" s="121"/>
      <c r="N736" s="50"/>
      <c r="O736" s="50"/>
      <c r="P736" s="50"/>
      <c r="Q736" s="50"/>
      <c r="R736" s="50"/>
      <c r="T736" s="41"/>
      <c r="U736" s="165">
        <v>1</v>
      </c>
      <c r="V736" s="20">
        <v>0</v>
      </c>
      <c r="W736" s="160" t="e">
        <v>#VALUE!</v>
      </c>
      <c r="Y736" s="160"/>
      <c r="AA736" s="131"/>
      <c r="AB736" s="131" t="e">
        <v>#N/A</v>
      </c>
      <c r="AI736" s="137"/>
      <c r="AJ736" s="137"/>
      <c r="AM736" s="41"/>
      <c r="AN736" s="41"/>
      <c r="AR736" s="57">
        <v>0</v>
      </c>
      <c r="AS736" s="132"/>
      <c r="AV736" s="131" t="e">
        <v>#REF!</v>
      </c>
      <c r="AW736" s="132" t="e">
        <v>#REF!</v>
      </c>
      <c r="BG736" s="161">
        <v>0</v>
      </c>
      <c r="BL736" s="147">
        <v>0</v>
      </c>
      <c r="BM736" s="133" t="e">
        <v>#REF!</v>
      </c>
      <c r="BN736" s="147" t="e">
        <v>#REF!</v>
      </c>
      <c r="BS736" s="133" t="e">
        <v>#REF!</v>
      </c>
      <c r="BT736" s="147" t="e">
        <v>#REF!</v>
      </c>
    </row>
    <row r="737" spans="1:72" ht="15.75" hidden="1" x14ac:dyDescent="0.25">
      <c r="A737" s="91"/>
      <c r="B737" s="95"/>
      <c r="C737" s="136"/>
      <c r="D737" s="2"/>
      <c r="E737" s="2"/>
      <c r="F737" s="2"/>
      <c r="G737" s="2"/>
      <c r="H737" s="2"/>
      <c r="I737" s="2"/>
      <c r="J737" s="2"/>
      <c r="K737" s="2"/>
      <c r="L737" s="2"/>
      <c r="M737" s="121"/>
      <c r="N737" s="50"/>
      <c r="O737" s="50"/>
      <c r="P737" s="50"/>
      <c r="Q737" s="50"/>
      <c r="R737" s="50"/>
      <c r="T737" s="41"/>
      <c r="U737" s="165">
        <v>1</v>
      </c>
      <c r="V737" s="20">
        <v>0</v>
      </c>
      <c r="W737" s="160" t="e">
        <v>#VALUE!</v>
      </c>
      <c r="Y737" s="160"/>
      <c r="AA737" s="131"/>
      <c r="AB737" s="131" t="e">
        <v>#N/A</v>
      </c>
      <c r="AI737" s="137"/>
      <c r="AJ737" s="137"/>
      <c r="AM737" s="41"/>
      <c r="AN737" s="41"/>
      <c r="AR737" s="57">
        <v>0</v>
      </c>
      <c r="AS737" s="132"/>
      <c r="AV737" s="131" t="e">
        <v>#REF!</v>
      </c>
      <c r="AW737" s="132" t="e">
        <v>#REF!</v>
      </c>
      <c r="BG737" s="161">
        <v>0</v>
      </c>
      <c r="BL737" s="147">
        <v>0</v>
      </c>
      <c r="BM737" s="133" t="e">
        <v>#REF!</v>
      </c>
      <c r="BN737" s="147" t="e">
        <v>#REF!</v>
      </c>
      <c r="BS737" s="133" t="e">
        <v>#REF!</v>
      </c>
      <c r="BT737" s="147" t="e">
        <v>#REF!</v>
      </c>
    </row>
    <row r="738" spans="1:72" ht="15.75" hidden="1" x14ac:dyDescent="0.25">
      <c r="A738" s="91"/>
      <c r="B738" s="95"/>
      <c r="C738" s="136"/>
      <c r="D738" s="2"/>
      <c r="E738" s="2"/>
      <c r="F738" s="2"/>
      <c r="G738" s="2"/>
      <c r="H738" s="2"/>
      <c r="I738" s="2"/>
      <c r="J738" s="2"/>
      <c r="K738" s="2"/>
      <c r="L738" s="2"/>
      <c r="M738" s="121"/>
      <c r="N738" s="50"/>
      <c r="O738" s="50"/>
      <c r="P738" s="50"/>
      <c r="Q738" s="50"/>
      <c r="R738" s="50"/>
      <c r="T738" s="41"/>
      <c r="U738" s="165">
        <v>1</v>
      </c>
      <c r="V738" s="20">
        <v>0</v>
      </c>
      <c r="W738" s="160" t="e">
        <v>#VALUE!</v>
      </c>
      <c r="Y738" s="160"/>
      <c r="AA738" s="131"/>
      <c r="AB738" s="131" t="e">
        <v>#N/A</v>
      </c>
      <c r="AI738" s="137"/>
      <c r="AJ738" s="137"/>
      <c r="AM738" s="41"/>
      <c r="AN738" s="41"/>
      <c r="AR738" s="57">
        <v>0</v>
      </c>
      <c r="AS738" s="132"/>
      <c r="AV738" s="131" t="e">
        <v>#REF!</v>
      </c>
      <c r="AW738" s="132" t="e">
        <v>#REF!</v>
      </c>
      <c r="BG738" s="161">
        <v>0</v>
      </c>
      <c r="BL738" s="147">
        <v>0</v>
      </c>
      <c r="BM738" s="133" t="e">
        <v>#REF!</v>
      </c>
      <c r="BN738" s="147" t="e">
        <v>#REF!</v>
      </c>
      <c r="BS738" s="133" t="e">
        <v>#REF!</v>
      </c>
      <c r="BT738" s="147" t="e">
        <v>#REF!</v>
      </c>
    </row>
    <row r="739" spans="1:72" ht="15.75" hidden="1" x14ac:dyDescent="0.25">
      <c r="A739" s="91"/>
      <c r="B739" s="95"/>
      <c r="C739" s="136"/>
      <c r="D739" s="2"/>
      <c r="E739" s="2"/>
      <c r="F739" s="2"/>
      <c r="G739" s="2"/>
      <c r="H739" s="2"/>
      <c r="I739" s="2"/>
      <c r="J739" s="2"/>
      <c r="K739" s="2"/>
      <c r="L739" s="2"/>
      <c r="M739" s="121"/>
      <c r="N739" s="50"/>
      <c r="O739" s="50"/>
      <c r="P739" s="50"/>
      <c r="Q739" s="50"/>
      <c r="R739" s="50"/>
      <c r="T739" s="41"/>
      <c r="U739" s="165">
        <v>1</v>
      </c>
      <c r="V739" s="20">
        <v>0</v>
      </c>
      <c r="W739" s="160" t="e">
        <v>#VALUE!</v>
      </c>
      <c r="Y739" s="160"/>
      <c r="AA739" s="131"/>
      <c r="AB739" s="131" t="e">
        <v>#N/A</v>
      </c>
      <c r="AI739" s="137"/>
      <c r="AJ739" s="137"/>
      <c r="AM739" s="41"/>
      <c r="AN739" s="41"/>
      <c r="AR739" s="57">
        <v>0</v>
      </c>
      <c r="AS739" s="132"/>
      <c r="AV739" s="131" t="e">
        <v>#REF!</v>
      </c>
      <c r="AW739" s="132" t="e">
        <v>#REF!</v>
      </c>
      <c r="BG739" s="161">
        <v>0</v>
      </c>
      <c r="BL739" s="147">
        <v>0</v>
      </c>
      <c r="BM739" s="133" t="e">
        <v>#REF!</v>
      </c>
      <c r="BN739" s="147" t="e">
        <v>#REF!</v>
      </c>
      <c r="BS739" s="133" t="e">
        <v>#REF!</v>
      </c>
      <c r="BT739" s="147" t="e">
        <v>#REF!</v>
      </c>
    </row>
    <row r="740" spans="1:72" ht="15.75" hidden="1" x14ac:dyDescent="0.25">
      <c r="A740" s="91"/>
      <c r="B740" s="95"/>
      <c r="C740" s="136"/>
      <c r="D740" s="2"/>
      <c r="E740" s="2"/>
      <c r="F740" s="2"/>
      <c r="G740" s="2"/>
      <c r="H740" s="2"/>
      <c r="I740" s="2"/>
      <c r="J740" s="2"/>
      <c r="K740" s="2"/>
      <c r="L740" s="2"/>
      <c r="M740" s="121"/>
      <c r="N740" s="50"/>
      <c r="O740" s="50"/>
      <c r="P740" s="50"/>
      <c r="Q740" s="50"/>
      <c r="R740" s="50"/>
      <c r="T740" s="41"/>
      <c r="U740" s="165">
        <v>1</v>
      </c>
      <c r="V740" s="20">
        <v>0</v>
      </c>
      <c r="W740" s="160" t="e">
        <v>#VALUE!</v>
      </c>
      <c r="Y740" s="160"/>
      <c r="AA740" s="131"/>
      <c r="AB740" s="131" t="e">
        <v>#N/A</v>
      </c>
      <c r="AI740" s="137"/>
      <c r="AJ740" s="137"/>
      <c r="AM740" s="41"/>
      <c r="AN740" s="41"/>
      <c r="AR740" s="57">
        <v>0</v>
      </c>
      <c r="AS740" s="132"/>
      <c r="AV740" s="131" t="e">
        <v>#REF!</v>
      </c>
      <c r="AW740" s="132" t="e">
        <v>#REF!</v>
      </c>
      <c r="BG740" s="161">
        <v>0</v>
      </c>
      <c r="BL740" s="147">
        <v>0</v>
      </c>
      <c r="BM740" s="133" t="e">
        <v>#REF!</v>
      </c>
      <c r="BN740" s="147" t="e">
        <v>#REF!</v>
      </c>
      <c r="BS740" s="133" t="e">
        <v>#REF!</v>
      </c>
      <c r="BT740" s="147" t="e">
        <v>#REF!</v>
      </c>
    </row>
    <row r="741" spans="1:72" ht="15.75" hidden="1" x14ac:dyDescent="0.25">
      <c r="A741" s="91"/>
      <c r="B741" s="95"/>
      <c r="C741" s="136"/>
      <c r="D741" s="2"/>
      <c r="E741" s="2"/>
      <c r="F741" s="2"/>
      <c r="G741" s="2"/>
      <c r="H741" s="2"/>
      <c r="I741" s="2"/>
      <c r="J741" s="2"/>
      <c r="K741" s="2"/>
      <c r="L741" s="2"/>
      <c r="M741" s="121"/>
      <c r="N741" s="50"/>
      <c r="O741" s="50"/>
      <c r="P741" s="50"/>
      <c r="Q741" s="50"/>
      <c r="R741" s="50"/>
      <c r="T741" s="41"/>
      <c r="U741" s="165">
        <v>1</v>
      </c>
      <c r="V741" s="20">
        <v>0</v>
      </c>
      <c r="W741" s="160" t="e">
        <v>#VALUE!</v>
      </c>
      <c r="Y741" s="160"/>
      <c r="AA741" s="131"/>
      <c r="AB741" s="131" t="e">
        <v>#N/A</v>
      </c>
      <c r="AI741" s="137"/>
      <c r="AJ741" s="137"/>
      <c r="AM741" s="41"/>
      <c r="AN741" s="41"/>
      <c r="AR741" s="57">
        <v>0</v>
      </c>
      <c r="AS741" s="132"/>
      <c r="AV741" s="131" t="e">
        <v>#REF!</v>
      </c>
      <c r="AW741" s="132" t="e">
        <v>#REF!</v>
      </c>
      <c r="BG741" s="161">
        <v>0</v>
      </c>
      <c r="BL741" s="147">
        <v>0</v>
      </c>
      <c r="BM741" s="133" t="e">
        <v>#REF!</v>
      </c>
      <c r="BN741" s="147" t="e">
        <v>#REF!</v>
      </c>
      <c r="BS741" s="133" t="e">
        <v>#REF!</v>
      </c>
      <c r="BT741" s="147" t="e">
        <v>#REF!</v>
      </c>
    </row>
    <row r="742" spans="1:72" ht="15.75" hidden="1" x14ac:dyDescent="0.25">
      <c r="A742" s="91"/>
      <c r="B742" s="95"/>
      <c r="C742" s="136"/>
      <c r="D742" s="2"/>
      <c r="E742" s="2"/>
      <c r="F742" s="2"/>
      <c r="G742" s="2"/>
      <c r="H742" s="2"/>
      <c r="I742" s="2"/>
      <c r="J742" s="2"/>
      <c r="K742" s="2"/>
      <c r="L742" s="2"/>
      <c r="M742" s="121"/>
      <c r="N742" s="50"/>
      <c r="O742" s="50"/>
      <c r="P742" s="50"/>
      <c r="Q742" s="50"/>
      <c r="R742" s="50"/>
      <c r="T742" s="41"/>
      <c r="U742" s="165">
        <v>1</v>
      </c>
      <c r="V742" s="20">
        <v>0</v>
      </c>
      <c r="W742" s="160" t="e">
        <v>#VALUE!</v>
      </c>
      <c r="Y742" s="160"/>
      <c r="AA742" s="131"/>
      <c r="AB742" s="131" t="e">
        <v>#N/A</v>
      </c>
      <c r="AI742" s="137"/>
      <c r="AJ742" s="137"/>
      <c r="AM742" s="41"/>
      <c r="AN742" s="41"/>
      <c r="AR742" s="57">
        <v>0</v>
      </c>
      <c r="AS742" s="132"/>
      <c r="AV742" s="131" t="e">
        <v>#REF!</v>
      </c>
      <c r="AW742" s="132" t="e">
        <v>#REF!</v>
      </c>
      <c r="BG742" s="161">
        <v>0</v>
      </c>
      <c r="BL742" s="147">
        <v>0</v>
      </c>
      <c r="BM742" s="133" t="e">
        <v>#REF!</v>
      </c>
      <c r="BN742" s="147" t="e">
        <v>#REF!</v>
      </c>
      <c r="BS742" s="133" t="e">
        <v>#REF!</v>
      </c>
      <c r="BT742" s="147" t="e">
        <v>#REF!</v>
      </c>
    </row>
    <row r="743" spans="1:72" ht="15.75" hidden="1" x14ac:dyDescent="0.25">
      <c r="A743" s="91"/>
      <c r="B743" s="95"/>
      <c r="C743" s="136"/>
      <c r="D743" s="2"/>
      <c r="E743" s="2"/>
      <c r="F743" s="2"/>
      <c r="G743" s="2"/>
      <c r="H743" s="2"/>
      <c r="I743" s="2"/>
      <c r="J743" s="2"/>
      <c r="K743" s="2"/>
      <c r="L743" s="2"/>
      <c r="M743" s="121"/>
      <c r="N743" s="50"/>
      <c r="O743" s="50"/>
      <c r="P743" s="50"/>
      <c r="Q743" s="50"/>
      <c r="R743" s="50"/>
      <c r="T743" s="41"/>
      <c r="U743" s="165">
        <v>1</v>
      </c>
      <c r="V743" s="20">
        <v>0</v>
      </c>
      <c r="W743" s="160" t="e">
        <v>#VALUE!</v>
      </c>
      <c r="Y743" s="160"/>
      <c r="AA743" s="131"/>
      <c r="AB743" s="131" t="e">
        <v>#N/A</v>
      </c>
      <c r="AI743" s="137"/>
      <c r="AJ743" s="137"/>
      <c r="AM743" s="41"/>
      <c r="AN743" s="41"/>
      <c r="AR743" s="57">
        <v>0</v>
      </c>
      <c r="AS743" s="132"/>
      <c r="AV743" s="131" t="e">
        <v>#REF!</v>
      </c>
      <c r="AW743" s="132" t="e">
        <v>#REF!</v>
      </c>
      <c r="BG743" s="161">
        <v>0</v>
      </c>
      <c r="BL743" s="147">
        <v>0</v>
      </c>
      <c r="BM743" s="133" t="e">
        <v>#REF!</v>
      </c>
      <c r="BN743" s="147" t="e">
        <v>#REF!</v>
      </c>
      <c r="BS743" s="133" t="e">
        <v>#REF!</v>
      </c>
      <c r="BT743" s="147" t="e">
        <v>#REF!</v>
      </c>
    </row>
    <row r="744" spans="1:72" ht="15.75" hidden="1" x14ac:dyDescent="0.25">
      <c r="A744" s="91"/>
      <c r="B744" s="95"/>
      <c r="C744" s="136"/>
      <c r="D744" s="2"/>
      <c r="E744" s="2"/>
      <c r="F744" s="2"/>
      <c r="G744" s="2"/>
      <c r="H744" s="2"/>
      <c r="I744" s="2"/>
      <c r="J744" s="2"/>
      <c r="K744" s="2"/>
      <c r="L744" s="2"/>
      <c r="M744" s="121"/>
      <c r="N744" s="50"/>
      <c r="O744" s="50"/>
      <c r="P744" s="50"/>
      <c r="Q744" s="50"/>
      <c r="R744" s="50"/>
      <c r="T744" s="41"/>
      <c r="U744" s="165">
        <v>1</v>
      </c>
      <c r="V744" s="20">
        <v>0</v>
      </c>
      <c r="W744" s="160" t="e">
        <v>#VALUE!</v>
      </c>
      <c r="Y744" s="160"/>
      <c r="AA744" s="131"/>
      <c r="AB744" s="131" t="e">
        <v>#N/A</v>
      </c>
      <c r="AI744" s="137"/>
      <c r="AJ744" s="137"/>
      <c r="AM744" s="41"/>
      <c r="AN744" s="41"/>
      <c r="AR744" s="57">
        <v>0</v>
      </c>
      <c r="AS744" s="132"/>
      <c r="AV744" s="131" t="e">
        <v>#REF!</v>
      </c>
      <c r="AW744" s="132" t="e">
        <v>#REF!</v>
      </c>
      <c r="BG744" s="161">
        <v>0</v>
      </c>
      <c r="BL744" s="147">
        <v>0</v>
      </c>
      <c r="BM744" s="133" t="e">
        <v>#REF!</v>
      </c>
      <c r="BN744" s="147" t="e">
        <v>#REF!</v>
      </c>
      <c r="BS744" s="133" t="e">
        <v>#REF!</v>
      </c>
      <c r="BT744" s="147" t="e">
        <v>#REF!</v>
      </c>
    </row>
    <row r="745" spans="1:72" ht="15.75" hidden="1" x14ac:dyDescent="0.25">
      <c r="A745" s="91"/>
      <c r="B745" s="95"/>
      <c r="C745" s="136"/>
      <c r="D745" s="2"/>
      <c r="E745" s="2"/>
      <c r="F745" s="2"/>
      <c r="G745" s="2"/>
      <c r="H745" s="2"/>
      <c r="I745" s="2"/>
      <c r="J745" s="2"/>
      <c r="K745" s="2"/>
      <c r="L745" s="2"/>
      <c r="M745" s="121"/>
      <c r="N745" s="50"/>
      <c r="O745" s="50"/>
      <c r="P745" s="50"/>
      <c r="Q745" s="50"/>
      <c r="R745" s="50"/>
      <c r="T745" s="41"/>
      <c r="U745" s="165">
        <v>1</v>
      </c>
      <c r="V745" s="20">
        <v>0</v>
      </c>
      <c r="W745" s="160" t="e">
        <v>#VALUE!</v>
      </c>
      <c r="Y745" s="160"/>
      <c r="AA745" s="131"/>
      <c r="AB745" s="131" t="e">
        <v>#N/A</v>
      </c>
      <c r="AI745" s="137"/>
      <c r="AJ745" s="137"/>
      <c r="AM745" s="41"/>
      <c r="AN745" s="41"/>
      <c r="AR745" s="57">
        <v>0</v>
      </c>
      <c r="AS745" s="132"/>
      <c r="AV745" s="131" t="e">
        <v>#REF!</v>
      </c>
      <c r="AW745" s="132" t="e">
        <v>#REF!</v>
      </c>
      <c r="BG745" s="161">
        <v>0</v>
      </c>
      <c r="BL745" s="147">
        <v>0</v>
      </c>
      <c r="BM745" s="133" t="e">
        <v>#REF!</v>
      </c>
      <c r="BN745" s="147" t="e">
        <v>#REF!</v>
      </c>
      <c r="BS745" s="133" t="e">
        <v>#REF!</v>
      </c>
      <c r="BT745" s="147" t="e">
        <v>#REF!</v>
      </c>
    </row>
    <row r="746" spans="1:72" ht="15.75" hidden="1" x14ac:dyDescent="0.25">
      <c r="A746" s="92"/>
      <c r="B746" s="96"/>
      <c r="C746" s="136"/>
      <c r="D746" s="2"/>
      <c r="E746" s="2"/>
      <c r="F746" s="2"/>
      <c r="G746" s="2"/>
      <c r="H746" s="2"/>
      <c r="I746" s="2"/>
      <c r="J746" s="2"/>
      <c r="K746" s="2"/>
      <c r="L746" s="2"/>
      <c r="M746" s="121"/>
      <c r="N746" s="50"/>
      <c r="O746" s="50"/>
      <c r="P746" s="50"/>
      <c r="Q746" s="50"/>
      <c r="R746" s="50"/>
      <c r="T746" s="41"/>
      <c r="U746" s="165">
        <v>1</v>
      </c>
      <c r="V746" s="20">
        <v>0</v>
      </c>
      <c r="W746" s="160" t="e">
        <v>#VALUE!</v>
      </c>
      <c r="Y746" s="160"/>
      <c r="AA746" s="131"/>
      <c r="AB746" s="131" t="e">
        <v>#N/A</v>
      </c>
      <c r="AI746" s="137"/>
      <c r="AJ746" s="137"/>
      <c r="AM746" s="41"/>
      <c r="AN746" s="41"/>
      <c r="AR746" s="57">
        <v>0</v>
      </c>
      <c r="AS746" s="132"/>
      <c r="AV746" s="131" t="e">
        <v>#REF!</v>
      </c>
      <c r="AW746" s="132" t="e">
        <v>#REF!</v>
      </c>
      <c r="BG746" s="161">
        <v>0</v>
      </c>
      <c r="BL746" s="147">
        <v>0</v>
      </c>
      <c r="BM746" s="133" t="e">
        <v>#REF!</v>
      </c>
      <c r="BN746" s="147" t="e">
        <v>#REF!</v>
      </c>
      <c r="BS746" s="133" t="e">
        <v>#REF!</v>
      </c>
      <c r="BT746" s="147" t="e">
        <v>#REF!</v>
      </c>
    </row>
    <row r="747" spans="1:72" ht="15.75" hidden="1" x14ac:dyDescent="0.25">
      <c r="A747" s="92"/>
      <c r="B747" s="96"/>
      <c r="C747" s="136"/>
      <c r="D747" s="2"/>
      <c r="E747" s="2"/>
      <c r="F747" s="2"/>
      <c r="G747" s="2"/>
      <c r="H747" s="2"/>
      <c r="I747" s="2"/>
      <c r="J747" s="2"/>
      <c r="K747" s="2"/>
      <c r="L747" s="2"/>
      <c r="M747" s="121"/>
      <c r="N747" s="50"/>
      <c r="O747" s="50"/>
      <c r="P747" s="50"/>
      <c r="Q747" s="50"/>
      <c r="R747" s="50"/>
      <c r="T747" s="41"/>
      <c r="U747" s="165">
        <v>1</v>
      </c>
      <c r="V747" s="20">
        <v>0</v>
      </c>
      <c r="W747" s="160" t="e">
        <v>#VALUE!</v>
      </c>
      <c r="Y747" s="160"/>
      <c r="AA747" s="131"/>
      <c r="AB747" s="131" t="e">
        <v>#N/A</v>
      </c>
      <c r="AI747" s="137"/>
      <c r="AJ747" s="137"/>
      <c r="AM747" s="41"/>
      <c r="AN747" s="41"/>
      <c r="AR747" s="57">
        <v>0</v>
      </c>
      <c r="AS747" s="132"/>
      <c r="AV747" s="131" t="e">
        <v>#REF!</v>
      </c>
      <c r="AW747" s="132" t="e">
        <v>#REF!</v>
      </c>
      <c r="BG747" s="161">
        <v>0</v>
      </c>
      <c r="BL747" s="147">
        <v>0</v>
      </c>
      <c r="BM747" s="133" t="e">
        <v>#REF!</v>
      </c>
      <c r="BN747" s="147" t="e">
        <v>#REF!</v>
      </c>
      <c r="BS747" s="133" t="e">
        <v>#REF!</v>
      </c>
      <c r="BT747" s="147" t="e">
        <v>#REF!</v>
      </c>
    </row>
    <row r="748" spans="1:72" ht="15.75" hidden="1" x14ac:dyDescent="0.25">
      <c r="A748" s="93"/>
      <c r="B748" s="97"/>
      <c r="C748" s="136"/>
      <c r="D748" s="2"/>
      <c r="E748" s="2"/>
      <c r="F748" s="2"/>
      <c r="G748" s="2"/>
      <c r="H748" s="2"/>
      <c r="I748" s="2"/>
      <c r="J748" s="2"/>
      <c r="K748" s="2"/>
      <c r="L748" s="2"/>
      <c r="M748" s="121"/>
      <c r="N748" s="50"/>
      <c r="O748" s="50"/>
      <c r="P748" s="50"/>
      <c r="Q748" s="50"/>
      <c r="R748" s="50"/>
      <c r="T748" s="41"/>
      <c r="U748" s="165">
        <v>1</v>
      </c>
      <c r="V748" s="20">
        <v>0</v>
      </c>
      <c r="W748" s="160" t="e">
        <v>#VALUE!</v>
      </c>
      <c r="Y748" s="160"/>
      <c r="AA748" s="131"/>
      <c r="AB748" s="131" t="e">
        <v>#N/A</v>
      </c>
      <c r="AI748" s="137"/>
      <c r="AJ748" s="137"/>
      <c r="AM748" s="41"/>
      <c r="AN748" s="41"/>
      <c r="AR748" s="57">
        <v>0</v>
      </c>
      <c r="AS748" s="132"/>
      <c r="AV748" s="131" t="e">
        <v>#REF!</v>
      </c>
      <c r="AW748" s="132" t="e">
        <v>#REF!</v>
      </c>
      <c r="BG748" s="161">
        <v>0</v>
      </c>
      <c r="BL748" s="147">
        <v>0</v>
      </c>
      <c r="BM748" s="133" t="e">
        <v>#REF!</v>
      </c>
      <c r="BN748" s="147" t="e">
        <v>#REF!</v>
      </c>
      <c r="BS748" s="133" t="e">
        <v>#REF!</v>
      </c>
      <c r="BT748" s="147" t="e">
        <v>#REF!</v>
      </c>
    </row>
    <row r="749" spans="1:72" ht="15.75" hidden="1" x14ac:dyDescent="0.25">
      <c r="A749" s="91"/>
      <c r="B749" s="95"/>
      <c r="C749" s="136"/>
      <c r="D749" s="2"/>
      <c r="E749" s="2"/>
      <c r="F749" s="2"/>
      <c r="G749" s="2"/>
      <c r="H749" s="2"/>
      <c r="I749" s="2"/>
      <c r="J749" s="2"/>
      <c r="K749" s="2"/>
      <c r="L749" s="2"/>
      <c r="M749" s="121"/>
      <c r="N749" s="50"/>
      <c r="O749" s="50"/>
      <c r="P749" s="50"/>
      <c r="Q749" s="50"/>
      <c r="R749" s="50"/>
      <c r="T749" s="41"/>
      <c r="U749" s="165">
        <v>1</v>
      </c>
      <c r="V749" s="20">
        <v>0</v>
      </c>
      <c r="W749" s="160" t="e">
        <v>#VALUE!</v>
      </c>
      <c r="Y749" s="160"/>
      <c r="AA749" s="131"/>
      <c r="AB749" s="131" t="e">
        <v>#N/A</v>
      </c>
      <c r="AI749" s="137"/>
      <c r="AJ749" s="137"/>
      <c r="AM749" s="41"/>
      <c r="AN749" s="41"/>
      <c r="AR749" s="57">
        <v>0</v>
      </c>
      <c r="AS749" s="132"/>
      <c r="AV749" s="131" t="e">
        <v>#REF!</v>
      </c>
      <c r="AW749" s="132" t="e">
        <v>#REF!</v>
      </c>
      <c r="BG749" s="161">
        <v>0</v>
      </c>
      <c r="BL749" s="147">
        <v>0</v>
      </c>
      <c r="BM749" s="133" t="e">
        <v>#REF!</v>
      </c>
      <c r="BN749" s="147" t="e">
        <v>#REF!</v>
      </c>
      <c r="BS749" s="133" t="e">
        <v>#REF!</v>
      </c>
      <c r="BT749" s="147" t="e">
        <v>#REF!</v>
      </c>
    </row>
    <row r="750" spans="1:72" ht="15.75" hidden="1" x14ac:dyDescent="0.25">
      <c r="A750" s="91"/>
      <c r="B750" s="95"/>
      <c r="C750" s="136"/>
      <c r="D750" s="2"/>
      <c r="E750" s="2"/>
      <c r="F750" s="2"/>
      <c r="G750" s="2"/>
      <c r="H750" s="2"/>
      <c r="I750" s="2"/>
      <c r="J750" s="2"/>
      <c r="K750" s="2"/>
      <c r="L750" s="2"/>
      <c r="M750" s="121"/>
      <c r="N750" s="50"/>
      <c r="O750" s="50"/>
      <c r="P750" s="50"/>
      <c r="Q750" s="50"/>
      <c r="R750" s="50"/>
      <c r="T750" s="41"/>
      <c r="U750" s="165">
        <v>1</v>
      </c>
      <c r="V750" s="20">
        <v>0</v>
      </c>
      <c r="W750" s="160" t="e">
        <v>#VALUE!</v>
      </c>
      <c r="Y750" s="160"/>
      <c r="AA750" s="131"/>
      <c r="AB750" s="131" t="e">
        <v>#N/A</v>
      </c>
      <c r="AI750" s="137"/>
      <c r="AJ750" s="137"/>
      <c r="AM750" s="41"/>
      <c r="AN750" s="41"/>
      <c r="AR750" s="57">
        <v>0</v>
      </c>
      <c r="AS750" s="132"/>
      <c r="AV750" s="131" t="e">
        <v>#REF!</v>
      </c>
      <c r="AW750" s="132" t="e">
        <v>#REF!</v>
      </c>
      <c r="BG750" s="161">
        <v>0</v>
      </c>
      <c r="BL750" s="147">
        <v>0</v>
      </c>
      <c r="BM750" s="133" t="e">
        <v>#REF!</v>
      </c>
      <c r="BN750" s="147" t="e">
        <v>#REF!</v>
      </c>
      <c r="BS750" s="133" t="e">
        <v>#REF!</v>
      </c>
      <c r="BT750" s="147" t="e">
        <v>#REF!</v>
      </c>
    </row>
    <row r="751" spans="1:72" ht="15.75" hidden="1" x14ac:dyDescent="0.25">
      <c r="A751" s="91"/>
      <c r="B751" s="95"/>
      <c r="C751" s="136"/>
      <c r="D751" s="2"/>
      <c r="E751" s="2"/>
      <c r="F751" s="2"/>
      <c r="G751" s="2"/>
      <c r="H751" s="2"/>
      <c r="I751" s="2"/>
      <c r="J751" s="2"/>
      <c r="K751" s="2"/>
      <c r="L751" s="2"/>
      <c r="M751" s="121"/>
      <c r="N751" s="50"/>
      <c r="O751" s="50"/>
      <c r="P751" s="50"/>
      <c r="Q751" s="50"/>
      <c r="R751" s="50"/>
      <c r="T751" s="41"/>
      <c r="U751" s="165">
        <v>1</v>
      </c>
      <c r="V751" s="20">
        <v>0</v>
      </c>
      <c r="W751" s="160" t="e">
        <v>#VALUE!</v>
      </c>
      <c r="Y751" s="160"/>
      <c r="AA751" s="131"/>
      <c r="AB751" s="131" t="e">
        <v>#N/A</v>
      </c>
      <c r="AI751" s="137"/>
      <c r="AJ751" s="137"/>
      <c r="AM751" s="41"/>
      <c r="AN751" s="41"/>
      <c r="AR751" s="57">
        <v>0</v>
      </c>
      <c r="AS751" s="132"/>
      <c r="AV751" s="131" t="e">
        <v>#REF!</v>
      </c>
      <c r="AW751" s="132" t="e">
        <v>#REF!</v>
      </c>
      <c r="BG751" s="161">
        <v>0</v>
      </c>
      <c r="BL751" s="147">
        <v>0</v>
      </c>
      <c r="BM751" s="133" t="e">
        <v>#REF!</v>
      </c>
      <c r="BN751" s="147" t="e">
        <v>#REF!</v>
      </c>
      <c r="BS751" s="133" t="e">
        <v>#REF!</v>
      </c>
      <c r="BT751" s="147" t="e">
        <v>#REF!</v>
      </c>
    </row>
    <row r="752" spans="1:72" ht="15.75" hidden="1" x14ac:dyDescent="0.25">
      <c r="A752" s="94"/>
      <c r="B752" s="95"/>
      <c r="C752" s="136"/>
      <c r="D752" s="2"/>
      <c r="E752" s="2"/>
      <c r="F752" s="2"/>
      <c r="G752" s="2"/>
      <c r="H752" s="2"/>
      <c r="I752" s="2"/>
      <c r="J752" s="2"/>
      <c r="K752" s="2"/>
      <c r="L752" s="2"/>
      <c r="M752" s="121"/>
      <c r="N752" s="50"/>
      <c r="O752" s="50"/>
      <c r="P752" s="50"/>
      <c r="Q752" s="50"/>
      <c r="R752" s="50"/>
      <c r="T752" s="41"/>
      <c r="U752" s="165">
        <v>1</v>
      </c>
      <c r="V752" s="20">
        <v>0</v>
      </c>
      <c r="W752" s="160" t="e">
        <v>#VALUE!</v>
      </c>
      <c r="Y752" s="160"/>
      <c r="AA752" s="131"/>
      <c r="AB752" s="131" t="e">
        <v>#N/A</v>
      </c>
      <c r="AI752" s="137"/>
      <c r="AJ752" s="137"/>
      <c r="AM752" s="41"/>
      <c r="AN752" s="41"/>
      <c r="AR752" s="57">
        <v>0</v>
      </c>
      <c r="AS752" s="132"/>
      <c r="AV752" s="131" t="e">
        <v>#REF!</v>
      </c>
      <c r="AW752" s="132" t="e">
        <v>#REF!</v>
      </c>
      <c r="BG752" s="161">
        <v>0</v>
      </c>
      <c r="BL752" s="147">
        <v>0</v>
      </c>
      <c r="BM752" s="133" t="e">
        <v>#REF!</v>
      </c>
      <c r="BN752" s="147" t="e">
        <v>#REF!</v>
      </c>
      <c r="BS752" s="133" t="e">
        <v>#REF!</v>
      </c>
      <c r="BT752" s="147" t="e">
        <v>#REF!</v>
      </c>
    </row>
    <row r="753" spans="1:72" ht="15.75" hidden="1" x14ac:dyDescent="0.25">
      <c r="A753" s="94"/>
      <c r="B753" s="95"/>
      <c r="C753" s="136"/>
      <c r="D753" s="2"/>
      <c r="E753" s="2"/>
      <c r="F753" s="2"/>
      <c r="G753" s="2"/>
      <c r="H753" s="2"/>
      <c r="I753" s="2"/>
      <c r="J753" s="2"/>
      <c r="K753" s="2"/>
      <c r="L753" s="2"/>
      <c r="M753" s="121"/>
      <c r="N753" s="50"/>
      <c r="O753" s="50"/>
      <c r="P753" s="50"/>
      <c r="Q753" s="50"/>
      <c r="R753" s="50"/>
      <c r="T753" s="41"/>
      <c r="U753" s="165">
        <v>1</v>
      </c>
      <c r="V753" s="20">
        <v>0</v>
      </c>
      <c r="W753" s="160" t="e">
        <v>#VALUE!</v>
      </c>
      <c r="Y753" s="160"/>
      <c r="AA753" s="131"/>
      <c r="AB753" s="131" t="e">
        <v>#N/A</v>
      </c>
      <c r="AI753" s="137"/>
      <c r="AJ753" s="137"/>
      <c r="AM753" s="41"/>
      <c r="AN753" s="41"/>
      <c r="AR753" s="57">
        <v>0</v>
      </c>
      <c r="AS753" s="132"/>
      <c r="AV753" s="131" t="e">
        <v>#REF!</v>
      </c>
      <c r="AW753" s="132" t="e">
        <v>#REF!</v>
      </c>
      <c r="BG753" s="161">
        <v>0</v>
      </c>
      <c r="BL753" s="147">
        <v>0</v>
      </c>
      <c r="BM753" s="133" t="e">
        <v>#REF!</v>
      </c>
      <c r="BN753" s="147" t="e">
        <v>#REF!</v>
      </c>
      <c r="BS753" s="133" t="e">
        <v>#REF!</v>
      </c>
      <c r="BT753" s="147" t="e">
        <v>#REF!</v>
      </c>
    </row>
    <row r="754" spans="1:72" x14ac:dyDescent="0.25">
      <c r="A754" s="27"/>
      <c r="B754" s="3" t="s">
        <v>19</v>
      </c>
      <c r="C754" s="9">
        <v>0</v>
      </c>
      <c r="D754" s="9">
        <v>341179.73000000004</v>
      </c>
      <c r="E754" s="9">
        <v>315279.58999999997</v>
      </c>
      <c r="F754" s="9">
        <v>92.408652178721155</v>
      </c>
      <c r="G754" s="9">
        <v>25900.140000000072</v>
      </c>
      <c r="H754" s="9">
        <v>0</v>
      </c>
      <c r="I754" s="9">
        <v>104301.49000000003</v>
      </c>
      <c r="J754" s="9">
        <v>78401.349999999948</v>
      </c>
      <c r="K754" s="9">
        <v>75.168005749486341</v>
      </c>
      <c r="L754" s="9">
        <v>25900.140000000087</v>
      </c>
      <c r="M754" s="54">
        <v>25900.140000000087</v>
      </c>
      <c r="N754" s="65">
        <v>0</v>
      </c>
      <c r="O754" s="65">
        <v>0</v>
      </c>
      <c r="P754" s="65">
        <v>0</v>
      </c>
      <c r="Q754" s="65">
        <v>0</v>
      </c>
      <c r="R754" s="65">
        <v>78401.349999999948</v>
      </c>
      <c r="T754" s="41"/>
      <c r="U754" s="160"/>
      <c r="W754" s="160"/>
      <c r="Y754" s="160"/>
      <c r="AI754" s="159"/>
      <c r="AJ754" s="159"/>
      <c r="AS754" s="41"/>
      <c r="AW754" s="41"/>
      <c r="BG754" s="46"/>
      <c r="BL754" s="10"/>
      <c r="BN754" s="10"/>
      <c r="BT754" s="10"/>
    </row>
    <row r="755" spans="1:72" ht="15.75" x14ac:dyDescent="0.25">
      <c r="A755" s="27"/>
      <c r="B755" s="210" t="s">
        <v>47</v>
      </c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54"/>
      <c r="N755" s="88"/>
      <c r="O755" s="88"/>
      <c r="P755" s="88"/>
      <c r="Q755" s="88"/>
      <c r="R755" s="88"/>
      <c r="T755" s="41"/>
      <c r="U755" s="160"/>
      <c r="W755" s="160"/>
      <c r="Y755" s="160"/>
      <c r="AI755" s="159"/>
      <c r="AJ755" s="159"/>
      <c r="AS755" s="41"/>
      <c r="AW755" s="41"/>
      <c r="BG755" s="46"/>
      <c r="BL755" s="10"/>
      <c r="BN755" s="10"/>
      <c r="BT755" s="10"/>
    </row>
    <row r="756" spans="1:72" ht="15.75" x14ac:dyDescent="0.25">
      <c r="A756" s="91">
        <v>96</v>
      </c>
      <c r="B756" s="95" t="s">
        <v>37</v>
      </c>
      <c r="C756" s="136">
        <v>0</v>
      </c>
      <c r="D756" s="2">
        <v>341179.73000000004</v>
      </c>
      <c r="E756" s="2">
        <v>315279.58999999997</v>
      </c>
      <c r="F756" s="2">
        <v>92.408652178721155</v>
      </c>
      <c r="G756" s="2">
        <v>25900.140000000072</v>
      </c>
      <c r="H756" s="2">
        <v>0</v>
      </c>
      <c r="I756" s="2">
        <v>104301.49000000003</v>
      </c>
      <c r="J756" s="2">
        <v>78401.349999999948</v>
      </c>
      <c r="K756" s="2">
        <v>75.168005749486341</v>
      </c>
      <c r="L756" s="2">
        <v>25900.140000000087</v>
      </c>
      <c r="M756" s="121">
        <v>25900.140000000087</v>
      </c>
      <c r="N756" s="50">
        <v>0</v>
      </c>
      <c r="O756" s="50">
        <v>0</v>
      </c>
      <c r="P756" s="50">
        <v>0</v>
      </c>
      <c r="Q756" s="50">
        <v>0</v>
      </c>
      <c r="R756" s="50">
        <v>78401.349999999948</v>
      </c>
      <c r="T756" s="41"/>
      <c r="U756" s="160"/>
      <c r="W756" s="160"/>
      <c r="Y756" s="160"/>
      <c r="AI756" s="159"/>
      <c r="AJ756" s="159"/>
      <c r="AS756" s="41"/>
      <c r="AW756" s="41"/>
      <c r="BG756" s="46"/>
      <c r="BL756" s="10"/>
      <c r="BN756" s="10"/>
      <c r="BT756" s="10"/>
    </row>
    <row r="757" spans="1:72" ht="15.75" hidden="1" x14ac:dyDescent="0.25">
      <c r="A757" s="91"/>
      <c r="B757" s="95"/>
      <c r="C757" s="136"/>
      <c r="D757" s="2"/>
      <c r="E757" s="2"/>
      <c r="F757" s="2"/>
      <c r="G757" s="2"/>
      <c r="H757" s="2"/>
      <c r="I757" s="2"/>
      <c r="J757" s="2"/>
      <c r="K757" s="2"/>
      <c r="L757" s="2"/>
      <c r="M757" s="121"/>
      <c r="N757" s="50">
        <v>0</v>
      </c>
      <c r="O757" s="50">
        <v>0</v>
      </c>
      <c r="P757" s="50">
        <v>0</v>
      </c>
      <c r="Q757" s="50">
        <v>0</v>
      </c>
      <c r="R757" s="50">
        <v>0</v>
      </c>
      <c r="T757" s="41"/>
      <c r="U757" s="165"/>
      <c r="W757" s="160"/>
      <c r="Y757" s="160"/>
      <c r="AA757" s="131"/>
      <c r="AB757" s="131"/>
      <c r="AI757" s="137"/>
      <c r="AJ757" s="137"/>
      <c r="AR757" s="57"/>
      <c r="AS757" s="132"/>
      <c r="AV757" s="131"/>
      <c r="AW757" s="132"/>
      <c r="BG757" s="161"/>
      <c r="BL757" s="147"/>
      <c r="BM757" s="133"/>
      <c r="BN757" s="147"/>
      <c r="BS757" s="133"/>
      <c r="BT757" s="147"/>
    </row>
    <row r="758" spans="1:72" ht="15.75" hidden="1" x14ac:dyDescent="0.25">
      <c r="A758" s="91"/>
      <c r="B758" s="95"/>
      <c r="C758" s="136"/>
      <c r="D758" s="2"/>
      <c r="E758" s="2"/>
      <c r="F758" s="2"/>
      <c r="G758" s="2"/>
      <c r="H758" s="2"/>
      <c r="I758" s="2"/>
      <c r="J758" s="2"/>
      <c r="K758" s="2"/>
      <c r="L758" s="2"/>
      <c r="M758" s="121"/>
      <c r="N758" s="50">
        <v>0</v>
      </c>
      <c r="O758" s="50">
        <v>0</v>
      </c>
      <c r="P758" s="50">
        <v>0</v>
      </c>
      <c r="Q758" s="50">
        <v>0</v>
      </c>
      <c r="R758" s="50">
        <v>0</v>
      </c>
      <c r="T758" s="41"/>
      <c r="U758" s="165"/>
      <c r="W758" s="160"/>
      <c r="Y758" s="160"/>
      <c r="AA758" s="131"/>
      <c r="AB758" s="131"/>
      <c r="AI758" s="137"/>
      <c r="AJ758" s="137"/>
      <c r="AR758" s="57"/>
      <c r="AS758" s="132"/>
      <c r="AV758" s="131"/>
      <c r="AW758" s="132"/>
      <c r="BG758" s="161"/>
      <c r="BL758" s="147"/>
      <c r="BM758" s="133"/>
      <c r="BN758" s="147"/>
      <c r="BS758" s="133"/>
      <c r="BT758" s="147"/>
    </row>
    <row r="759" spans="1:72" ht="15.75" hidden="1" x14ac:dyDescent="0.25">
      <c r="A759" s="91"/>
      <c r="B759" s="95"/>
      <c r="C759" s="136"/>
      <c r="D759" s="2"/>
      <c r="E759" s="2"/>
      <c r="F759" s="2"/>
      <c r="G759" s="2"/>
      <c r="H759" s="2"/>
      <c r="I759" s="2"/>
      <c r="J759" s="2"/>
      <c r="K759" s="2"/>
      <c r="L759" s="2"/>
      <c r="M759" s="121"/>
      <c r="N759" s="50">
        <v>0</v>
      </c>
      <c r="O759" s="50">
        <v>0</v>
      </c>
      <c r="P759" s="50">
        <v>0</v>
      </c>
      <c r="Q759" s="50">
        <v>0</v>
      </c>
      <c r="R759" s="50">
        <v>0</v>
      </c>
      <c r="T759" s="41"/>
      <c r="U759" s="165"/>
      <c r="W759" s="160"/>
      <c r="Y759" s="160"/>
      <c r="AA759" s="131"/>
      <c r="AB759" s="131"/>
      <c r="AI759" s="137"/>
      <c r="AJ759" s="137"/>
      <c r="AR759" s="57"/>
      <c r="AS759" s="132"/>
      <c r="AV759" s="131"/>
      <c r="AW759" s="132"/>
      <c r="BG759" s="161"/>
      <c r="BL759" s="147"/>
      <c r="BM759" s="133"/>
      <c r="BN759" s="147"/>
      <c r="BS759" s="133"/>
      <c r="BT759" s="147"/>
    </row>
    <row r="760" spans="1:72" ht="15.75" hidden="1" x14ac:dyDescent="0.25">
      <c r="A760" s="91"/>
      <c r="B760" s="95"/>
      <c r="C760" s="136"/>
      <c r="D760" s="2"/>
      <c r="E760" s="2"/>
      <c r="F760" s="2"/>
      <c r="G760" s="2"/>
      <c r="H760" s="2"/>
      <c r="I760" s="2"/>
      <c r="J760" s="2"/>
      <c r="K760" s="2"/>
      <c r="L760" s="2"/>
      <c r="M760" s="121"/>
      <c r="N760" s="50">
        <v>0</v>
      </c>
      <c r="O760" s="50">
        <v>0</v>
      </c>
      <c r="P760" s="50">
        <v>0</v>
      </c>
      <c r="Q760" s="50">
        <v>0</v>
      </c>
      <c r="R760" s="50">
        <v>0</v>
      </c>
      <c r="T760" s="41"/>
      <c r="U760" s="165"/>
      <c r="W760" s="160"/>
      <c r="Y760" s="160"/>
      <c r="AA760" s="131"/>
      <c r="AB760" s="131"/>
      <c r="AI760" s="137"/>
      <c r="AJ760" s="137"/>
      <c r="AR760" s="57"/>
      <c r="AS760" s="132"/>
      <c r="AV760" s="131"/>
      <c r="AW760" s="132"/>
      <c r="BG760" s="161"/>
      <c r="BL760" s="147"/>
      <c r="BM760" s="133"/>
      <c r="BN760" s="147"/>
      <c r="BS760" s="133"/>
      <c r="BT760" s="147"/>
    </row>
    <row r="761" spans="1:72" ht="15.75" hidden="1" x14ac:dyDescent="0.25">
      <c r="A761" s="91"/>
      <c r="B761" s="95"/>
      <c r="C761" s="136"/>
      <c r="D761" s="2"/>
      <c r="E761" s="2"/>
      <c r="F761" s="2"/>
      <c r="G761" s="2"/>
      <c r="H761" s="2"/>
      <c r="I761" s="2"/>
      <c r="J761" s="2"/>
      <c r="K761" s="2"/>
      <c r="L761" s="2"/>
      <c r="M761" s="121"/>
      <c r="N761" s="50">
        <v>0</v>
      </c>
      <c r="O761" s="50">
        <v>0</v>
      </c>
      <c r="P761" s="50">
        <v>0</v>
      </c>
      <c r="Q761" s="50">
        <v>0</v>
      </c>
      <c r="R761" s="50">
        <v>0</v>
      </c>
      <c r="T761" s="41"/>
      <c r="U761" s="165"/>
      <c r="W761" s="160"/>
      <c r="Y761" s="160"/>
      <c r="AA761" s="131"/>
      <c r="AB761" s="131"/>
      <c r="AI761" s="137"/>
      <c r="AJ761" s="137"/>
      <c r="AR761" s="57"/>
      <c r="AS761" s="132"/>
      <c r="AV761" s="131"/>
      <c r="AW761" s="132"/>
      <c r="BG761" s="161"/>
      <c r="BL761" s="147"/>
      <c r="BM761" s="133"/>
      <c r="BN761" s="147"/>
      <c r="BS761" s="133"/>
      <c r="BT761" s="147"/>
    </row>
    <row r="762" spans="1:72" ht="15.75" hidden="1" x14ac:dyDescent="0.25">
      <c r="A762" s="91"/>
      <c r="B762" s="95"/>
      <c r="C762" s="136"/>
      <c r="D762" s="2"/>
      <c r="E762" s="2"/>
      <c r="F762" s="2"/>
      <c r="G762" s="2"/>
      <c r="H762" s="2"/>
      <c r="I762" s="2"/>
      <c r="J762" s="2"/>
      <c r="K762" s="2"/>
      <c r="L762" s="2"/>
      <c r="M762" s="121"/>
      <c r="N762" s="50">
        <v>0</v>
      </c>
      <c r="O762" s="50">
        <v>0</v>
      </c>
      <c r="P762" s="50">
        <v>0</v>
      </c>
      <c r="Q762" s="50">
        <v>0</v>
      </c>
      <c r="R762" s="50">
        <v>0</v>
      </c>
      <c r="T762" s="41"/>
      <c r="U762" s="165"/>
      <c r="W762" s="160"/>
      <c r="Y762" s="160"/>
      <c r="AA762" s="131"/>
      <c r="AB762" s="131"/>
      <c r="AI762" s="137"/>
      <c r="AJ762" s="137"/>
      <c r="AR762" s="57"/>
      <c r="AS762" s="132"/>
      <c r="AV762" s="131"/>
      <c r="AW762" s="132"/>
      <c r="BG762" s="161"/>
      <c r="BL762" s="147"/>
      <c r="BM762" s="133"/>
      <c r="BN762" s="147"/>
      <c r="BS762" s="133"/>
      <c r="BT762" s="147"/>
    </row>
    <row r="763" spans="1:72" ht="15.75" hidden="1" x14ac:dyDescent="0.25">
      <c r="A763" s="91"/>
      <c r="B763" s="95"/>
      <c r="C763" s="136"/>
      <c r="D763" s="2"/>
      <c r="E763" s="2"/>
      <c r="F763" s="2"/>
      <c r="G763" s="2"/>
      <c r="H763" s="2"/>
      <c r="I763" s="2"/>
      <c r="J763" s="2"/>
      <c r="K763" s="2"/>
      <c r="L763" s="2"/>
      <c r="M763" s="121"/>
      <c r="N763" s="50">
        <v>0</v>
      </c>
      <c r="O763" s="50">
        <v>0</v>
      </c>
      <c r="P763" s="50">
        <v>0</v>
      </c>
      <c r="Q763" s="50">
        <v>0</v>
      </c>
      <c r="R763" s="50">
        <v>0</v>
      </c>
      <c r="T763" s="41"/>
      <c r="U763" s="165"/>
      <c r="W763" s="160"/>
      <c r="Y763" s="160"/>
      <c r="AA763" s="131"/>
      <c r="AB763" s="131"/>
      <c r="AI763" s="137"/>
      <c r="AJ763" s="137"/>
      <c r="AR763" s="57"/>
      <c r="AS763" s="132"/>
      <c r="AV763" s="131"/>
      <c r="AW763" s="132"/>
      <c r="BG763" s="161"/>
      <c r="BL763" s="147"/>
      <c r="BM763" s="133"/>
      <c r="BN763" s="147"/>
      <c r="BS763" s="133"/>
      <c r="BT763" s="147"/>
    </row>
    <row r="764" spans="1:72" ht="15.75" hidden="1" x14ac:dyDescent="0.25">
      <c r="A764" s="91"/>
      <c r="B764" s="95"/>
      <c r="C764" s="136"/>
      <c r="D764" s="2"/>
      <c r="E764" s="2"/>
      <c r="F764" s="2"/>
      <c r="G764" s="2"/>
      <c r="H764" s="2"/>
      <c r="I764" s="2"/>
      <c r="J764" s="2"/>
      <c r="K764" s="2"/>
      <c r="L764" s="2"/>
      <c r="M764" s="121"/>
      <c r="N764" s="50">
        <v>0</v>
      </c>
      <c r="O764" s="50">
        <v>0</v>
      </c>
      <c r="P764" s="50">
        <v>0</v>
      </c>
      <c r="Q764" s="50">
        <v>0</v>
      </c>
      <c r="R764" s="50">
        <v>0</v>
      </c>
      <c r="T764" s="41"/>
      <c r="U764" s="165"/>
      <c r="W764" s="160"/>
      <c r="Y764" s="160"/>
      <c r="AA764" s="131"/>
      <c r="AB764" s="131"/>
      <c r="AI764" s="137"/>
      <c r="AJ764" s="137"/>
      <c r="AR764" s="57"/>
      <c r="AS764" s="132"/>
      <c r="AV764" s="131"/>
      <c r="AW764" s="132"/>
      <c r="BG764" s="161"/>
      <c r="BL764" s="147"/>
      <c r="BM764" s="133"/>
      <c r="BN764" s="147"/>
      <c r="BS764" s="133"/>
      <c r="BT764" s="147"/>
    </row>
    <row r="765" spans="1:72" ht="15.75" hidden="1" x14ac:dyDescent="0.25">
      <c r="A765" s="91"/>
      <c r="B765" s="95"/>
      <c r="C765" s="136"/>
      <c r="D765" s="2"/>
      <c r="E765" s="2"/>
      <c r="F765" s="2"/>
      <c r="G765" s="2"/>
      <c r="H765" s="2"/>
      <c r="I765" s="2"/>
      <c r="J765" s="2"/>
      <c r="K765" s="2"/>
      <c r="L765" s="2"/>
      <c r="M765" s="121"/>
      <c r="N765" s="50">
        <v>0</v>
      </c>
      <c r="O765" s="50">
        <v>0</v>
      </c>
      <c r="P765" s="50">
        <v>0</v>
      </c>
      <c r="Q765" s="50">
        <v>0</v>
      </c>
      <c r="R765" s="50">
        <v>0</v>
      </c>
      <c r="T765" s="41"/>
      <c r="U765" s="165"/>
      <c r="W765" s="160"/>
      <c r="Y765" s="160"/>
      <c r="AA765" s="131"/>
      <c r="AB765" s="131"/>
      <c r="AI765" s="137"/>
      <c r="AJ765" s="137"/>
      <c r="AR765" s="57"/>
      <c r="AS765" s="132"/>
      <c r="AV765" s="131"/>
      <c r="AW765" s="132"/>
      <c r="BG765" s="161"/>
      <c r="BL765" s="147"/>
      <c r="BM765" s="133"/>
      <c r="BN765" s="147"/>
      <c r="BS765" s="133"/>
      <c r="BT765" s="147"/>
    </row>
    <row r="766" spans="1:72" ht="15.75" hidden="1" x14ac:dyDescent="0.25">
      <c r="A766" s="92"/>
      <c r="B766" s="96"/>
      <c r="C766" s="136"/>
      <c r="D766" s="2"/>
      <c r="E766" s="2"/>
      <c r="F766" s="2"/>
      <c r="G766" s="2"/>
      <c r="H766" s="2"/>
      <c r="I766" s="2"/>
      <c r="J766" s="2"/>
      <c r="K766" s="2"/>
      <c r="L766" s="2"/>
      <c r="M766" s="121"/>
      <c r="N766" s="50">
        <v>0</v>
      </c>
      <c r="O766" s="50">
        <v>0</v>
      </c>
      <c r="P766" s="50">
        <v>0</v>
      </c>
      <c r="Q766" s="50">
        <v>0</v>
      </c>
      <c r="R766" s="50">
        <v>0</v>
      </c>
      <c r="T766" s="41"/>
      <c r="U766" s="165"/>
      <c r="W766" s="160"/>
      <c r="Y766" s="160"/>
      <c r="AA766" s="131"/>
      <c r="AB766" s="131"/>
      <c r="AI766" s="137"/>
      <c r="AJ766" s="137"/>
      <c r="AR766" s="57"/>
      <c r="AS766" s="132"/>
      <c r="AV766" s="131"/>
      <c r="AW766" s="132"/>
      <c r="BG766" s="161"/>
      <c r="BL766" s="147"/>
      <c r="BM766" s="133"/>
      <c r="BN766" s="147"/>
      <c r="BS766" s="133"/>
      <c r="BT766" s="147"/>
    </row>
    <row r="767" spans="1:72" ht="15.75" hidden="1" x14ac:dyDescent="0.25">
      <c r="A767" s="93"/>
      <c r="B767" s="97"/>
      <c r="C767" s="136"/>
      <c r="D767" s="2"/>
      <c r="E767" s="2"/>
      <c r="F767" s="2"/>
      <c r="G767" s="2"/>
      <c r="H767" s="2"/>
      <c r="I767" s="2"/>
      <c r="J767" s="2"/>
      <c r="K767" s="2"/>
      <c r="L767" s="2"/>
      <c r="M767" s="121"/>
      <c r="N767" s="50">
        <v>0</v>
      </c>
      <c r="O767" s="50">
        <v>0</v>
      </c>
      <c r="P767" s="50">
        <v>0</v>
      </c>
      <c r="Q767" s="50">
        <v>0</v>
      </c>
      <c r="R767" s="50">
        <v>0</v>
      </c>
      <c r="T767" s="41"/>
      <c r="U767" s="165"/>
      <c r="W767" s="160"/>
      <c r="Y767" s="160"/>
      <c r="AA767" s="131"/>
      <c r="AB767" s="131"/>
      <c r="AI767" s="137"/>
      <c r="AJ767" s="137"/>
      <c r="AR767" s="57"/>
      <c r="AS767" s="132"/>
      <c r="AV767" s="131"/>
      <c r="AW767" s="132"/>
      <c r="BG767" s="161"/>
      <c r="BL767" s="147"/>
      <c r="BM767" s="133"/>
      <c r="BN767" s="147"/>
      <c r="BS767" s="133"/>
      <c r="BT767" s="147"/>
    </row>
    <row r="768" spans="1:72" ht="15.75" hidden="1" x14ac:dyDescent="0.25">
      <c r="A768" s="91"/>
      <c r="B768" s="95"/>
      <c r="C768" s="136"/>
      <c r="D768" s="2"/>
      <c r="E768" s="2"/>
      <c r="F768" s="2"/>
      <c r="G768" s="2"/>
      <c r="H768" s="2"/>
      <c r="I768" s="2"/>
      <c r="J768" s="2"/>
      <c r="K768" s="2"/>
      <c r="L768" s="2"/>
      <c r="M768" s="121"/>
      <c r="N768" s="50">
        <v>0</v>
      </c>
      <c r="O768" s="50">
        <v>0</v>
      </c>
      <c r="P768" s="50">
        <v>0</v>
      </c>
      <c r="Q768" s="50">
        <v>0</v>
      </c>
      <c r="R768" s="50">
        <v>0</v>
      </c>
      <c r="T768" s="41"/>
      <c r="U768" s="165"/>
      <c r="W768" s="160"/>
      <c r="Y768" s="160"/>
      <c r="AA768" s="131"/>
      <c r="AB768" s="131"/>
      <c r="AI768" s="137"/>
      <c r="AJ768" s="137"/>
      <c r="AR768" s="57"/>
      <c r="AS768" s="132"/>
      <c r="AV768" s="131"/>
      <c r="AW768" s="132"/>
      <c r="BG768" s="161"/>
      <c r="BL768" s="147"/>
      <c r="BM768" s="133"/>
      <c r="BN768" s="147"/>
      <c r="BS768" s="133"/>
      <c r="BT768" s="147"/>
    </row>
    <row r="769" spans="1:80" ht="15.75" hidden="1" x14ac:dyDescent="0.25">
      <c r="A769" s="94"/>
      <c r="B769" s="95"/>
      <c r="C769" s="136"/>
      <c r="D769" s="2"/>
      <c r="E769" s="2"/>
      <c r="F769" s="2"/>
      <c r="G769" s="2"/>
      <c r="H769" s="2"/>
      <c r="I769" s="2"/>
      <c r="J769" s="2"/>
      <c r="K769" s="2"/>
      <c r="L769" s="2"/>
      <c r="M769" s="121"/>
      <c r="N769" s="50">
        <v>0</v>
      </c>
      <c r="O769" s="50">
        <v>0</v>
      </c>
      <c r="P769" s="50">
        <v>0</v>
      </c>
      <c r="Q769" s="50">
        <v>0</v>
      </c>
      <c r="R769" s="50">
        <v>0</v>
      </c>
      <c r="T769" s="41"/>
      <c r="U769" s="165"/>
      <c r="W769" s="160"/>
      <c r="Y769" s="160"/>
      <c r="AA769" s="131"/>
      <c r="AB769" s="131"/>
      <c r="AI769" s="137"/>
      <c r="AJ769" s="137"/>
      <c r="AR769" s="57"/>
      <c r="AS769" s="132"/>
      <c r="AV769" s="131"/>
      <c r="AW769" s="132"/>
      <c r="BG769" s="161"/>
      <c r="BL769" s="147"/>
      <c r="BM769" s="133"/>
      <c r="BN769" s="147"/>
      <c r="BS769" s="133"/>
      <c r="BT769" s="147"/>
    </row>
    <row r="770" spans="1:80" ht="15.75" hidden="1" x14ac:dyDescent="0.25">
      <c r="A770" s="94"/>
      <c r="B770" s="95"/>
      <c r="C770" s="136"/>
      <c r="D770" s="2"/>
      <c r="E770" s="2"/>
      <c r="F770" s="2"/>
      <c r="G770" s="2"/>
      <c r="H770" s="2"/>
      <c r="I770" s="2"/>
      <c r="J770" s="2"/>
      <c r="K770" s="2"/>
      <c r="L770" s="2"/>
      <c r="M770" s="121"/>
      <c r="N770" s="50">
        <v>0</v>
      </c>
      <c r="O770" s="50">
        <v>0</v>
      </c>
      <c r="P770" s="50">
        <v>0</v>
      </c>
      <c r="Q770" s="50">
        <v>0</v>
      </c>
      <c r="R770" s="50">
        <v>0</v>
      </c>
      <c r="T770" s="41"/>
      <c r="U770" s="165"/>
      <c r="W770" s="160"/>
      <c r="Y770" s="160"/>
      <c r="AA770" s="131"/>
      <c r="AB770" s="131"/>
      <c r="AI770" s="137"/>
      <c r="AJ770" s="137"/>
      <c r="AR770" s="57"/>
      <c r="AS770" s="132"/>
      <c r="AV770" s="131"/>
      <c r="AW770" s="132"/>
      <c r="BG770" s="161"/>
      <c r="BL770" s="147"/>
      <c r="BM770" s="133"/>
      <c r="BN770" s="147"/>
      <c r="BS770" s="133"/>
      <c r="BT770" s="147"/>
    </row>
    <row r="771" spans="1:80" ht="15.75" hidden="1" x14ac:dyDescent="0.25">
      <c r="A771" s="85"/>
      <c r="B771" s="104"/>
      <c r="C771" s="89"/>
      <c r="D771" s="89"/>
      <c r="E771" s="89"/>
      <c r="F771" s="89"/>
      <c r="G771" s="89"/>
      <c r="H771" s="89"/>
      <c r="I771" s="89"/>
      <c r="J771" s="89"/>
      <c r="K771" s="89"/>
      <c r="L771" s="89"/>
      <c r="M771" s="150"/>
      <c r="N771" s="90"/>
      <c r="O771" s="90"/>
      <c r="P771" s="90"/>
      <c r="Q771" s="90"/>
      <c r="R771" s="90"/>
      <c r="T771" s="41"/>
      <c r="U771" s="165"/>
      <c r="W771" s="160"/>
      <c r="Y771" s="160"/>
      <c r="AA771" s="131"/>
      <c r="AB771" s="131"/>
      <c r="AI771" s="137"/>
      <c r="AJ771" s="137"/>
      <c r="AR771" s="57"/>
      <c r="AS771" s="132"/>
      <c r="AV771" s="131"/>
      <c r="AW771" s="132"/>
      <c r="BG771" s="161"/>
      <c r="BL771" s="147"/>
      <c r="BM771" s="133"/>
      <c r="BN771" s="147"/>
      <c r="BS771" s="133"/>
      <c r="BT771" s="147"/>
    </row>
    <row r="772" spans="1:80" ht="15.75" hidden="1" x14ac:dyDescent="0.25">
      <c r="A772" s="98"/>
      <c r="B772" s="95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121"/>
      <c r="N772" s="50">
        <v>0</v>
      </c>
      <c r="O772" s="50">
        <v>0</v>
      </c>
      <c r="P772" s="50">
        <v>0</v>
      </c>
      <c r="Q772" s="50">
        <v>0</v>
      </c>
      <c r="R772" s="50">
        <v>0</v>
      </c>
      <c r="T772" s="41"/>
      <c r="U772" s="165"/>
      <c r="W772" s="160"/>
      <c r="Y772" s="160"/>
      <c r="AA772" s="131"/>
      <c r="AB772" s="131"/>
      <c r="AI772" s="137"/>
      <c r="AJ772" s="137"/>
      <c r="AR772" s="57"/>
      <c r="AS772" s="132"/>
      <c r="AV772" s="131"/>
      <c r="AW772" s="132"/>
      <c r="BG772" s="161"/>
      <c r="BL772" s="147"/>
      <c r="BM772" s="133"/>
      <c r="BN772" s="147"/>
      <c r="BS772" s="133"/>
      <c r="BT772" s="147"/>
    </row>
    <row r="773" spans="1:80" s="49" customFormat="1" ht="15.75" hidden="1" x14ac:dyDescent="0.25">
      <c r="A773" s="98"/>
      <c r="B773" s="95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121"/>
      <c r="N773" s="50">
        <v>0</v>
      </c>
      <c r="O773" s="50">
        <v>0</v>
      </c>
      <c r="P773" s="50">
        <v>0</v>
      </c>
      <c r="Q773" s="50">
        <v>0</v>
      </c>
      <c r="R773" s="50">
        <v>0</v>
      </c>
      <c r="S773" s="20"/>
      <c r="T773" s="41"/>
      <c r="U773" s="165"/>
      <c r="V773" s="20"/>
      <c r="W773" s="160"/>
      <c r="X773" s="20"/>
      <c r="Y773" s="160"/>
      <c r="Z773" s="20"/>
      <c r="AA773" s="131"/>
      <c r="AB773" s="131"/>
      <c r="AC773" s="20"/>
      <c r="AD773" s="20"/>
      <c r="AE773" s="20"/>
      <c r="AF773" s="20"/>
      <c r="AG773" s="20"/>
      <c r="AH773" s="20"/>
      <c r="AI773" s="137"/>
      <c r="AJ773" s="137"/>
      <c r="AK773" s="20"/>
      <c r="AL773" s="20"/>
      <c r="AM773" s="20"/>
      <c r="AN773" s="20"/>
      <c r="AO773" s="20"/>
      <c r="AP773" s="20"/>
      <c r="AQ773" s="20"/>
      <c r="AR773" s="57"/>
      <c r="AS773" s="132"/>
      <c r="AT773" s="20"/>
      <c r="AU773" s="20"/>
      <c r="AV773" s="131"/>
      <c r="AW773" s="132"/>
      <c r="AX773" s="20"/>
      <c r="AY773" s="20"/>
      <c r="AZ773" s="20"/>
      <c r="BA773" s="5"/>
      <c r="BB773" s="5"/>
      <c r="BC773" s="5"/>
      <c r="BD773" s="5"/>
      <c r="BE773" s="5"/>
      <c r="BF773" s="5"/>
      <c r="BG773" s="161"/>
      <c r="BH773" s="5"/>
      <c r="BI773" s="5"/>
      <c r="BJ773" s="5"/>
      <c r="BK773" s="5"/>
      <c r="BL773" s="147"/>
      <c r="BM773" s="133"/>
      <c r="BN773" s="147"/>
      <c r="BO773" s="5"/>
      <c r="BP773" s="5"/>
      <c r="BQ773" s="5"/>
      <c r="BR773" s="5"/>
      <c r="BS773" s="133"/>
      <c r="BT773" s="147"/>
      <c r="BU773" s="5"/>
      <c r="BV773" s="5"/>
      <c r="BW773" s="5"/>
      <c r="BX773" s="5"/>
      <c r="BY773" s="5"/>
      <c r="BZ773" s="5"/>
      <c r="CA773" s="5"/>
      <c r="CB773" s="5"/>
    </row>
    <row r="774" spans="1:80" ht="15.75" hidden="1" x14ac:dyDescent="0.25">
      <c r="A774" s="98"/>
      <c r="B774" s="95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121"/>
      <c r="N774" s="50">
        <v>0</v>
      </c>
      <c r="O774" s="50">
        <v>0</v>
      </c>
      <c r="P774" s="50">
        <v>0</v>
      </c>
      <c r="Q774" s="50">
        <v>0</v>
      </c>
      <c r="R774" s="50">
        <v>0</v>
      </c>
      <c r="T774" s="41"/>
      <c r="U774" s="165"/>
      <c r="W774" s="160"/>
      <c r="Y774" s="160"/>
      <c r="AA774" s="131"/>
      <c r="AB774" s="131"/>
      <c r="AI774" s="137"/>
      <c r="AJ774" s="137"/>
      <c r="AR774" s="57"/>
      <c r="AS774" s="132"/>
      <c r="AV774" s="131"/>
      <c r="AW774" s="132"/>
      <c r="BG774" s="161"/>
      <c r="BL774" s="147"/>
      <c r="BM774" s="133"/>
      <c r="BN774" s="147"/>
      <c r="BS774" s="133"/>
      <c r="BT774" s="147"/>
    </row>
    <row r="775" spans="1:80" ht="15.75" hidden="1" x14ac:dyDescent="0.25">
      <c r="A775" s="101"/>
      <c r="B775" s="10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121"/>
      <c r="N775" s="50">
        <v>0</v>
      </c>
      <c r="O775" s="50">
        <v>0</v>
      </c>
      <c r="P775" s="50">
        <v>0</v>
      </c>
      <c r="Q775" s="50">
        <v>0</v>
      </c>
      <c r="R775" s="50">
        <v>0</v>
      </c>
      <c r="T775" s="41"/>
      <c r="U775" s="165"/>
      <c r="W775" s="160"/>
      <c r="Y775" s="160"/>
      <c r="AA775" s="131"/>
      <c r="AB775" s="131"/>
      <c r="AI775" s="137"/>
      <c r="AJ775" s="137"/>
      <c r="AR775" s="57"/>
      <c r="AS775" s="132"/>
      <c r="AV775" s="131"/>
      <c r="AW775" s="132"/>
      <c r="BG775" s="161"/>
      <c r="BL775" s="147"/>
      <c r="BM775" s="133"/>
      <c r="BN775" s="147"/>
      <c r="BS775" s="133"/>
      <c r="BT775" s="147"/>
    </row>
    <row r="776" spans="1:80" ht="15.75" hidden="1" x14ac:dyDescent="0.25">
      <c r="A776" s="98"/>
      <c r="B776" s="95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121"/>
      <c r="N776" s="50">
        <v>0</v>
      </c>
      <c r="O776" s="50">
        <v>0</v>
      </c>
      <c r="P776" s="50">
        <v>0</v>
      </c>
      <c r="Q776" s="50">
        <v>0</v>
      </c>
      <c r="R776" s="50">
        <v>0</v>
      </c>
      <c r="T776" s="41"/>
      <c r="U776" s="165"/>
      <c r="W776" s="160"/>
      <c r="Y776" s="160"/>
      <c r="AA776" s="131"/>
      <c r="AB776" s="131"/>
      <c r="AI776" s="137"/>
      <c r="AJ776" s="137"/>
      <c r="AR776" s="57"/>
      <c r="AS776" s="132"/>
      <c r="AV776" s="131"/>
      <c r="AW776" s="132"/>
      <c r="BG776" s="161"/>
      <c r="BL776" s="147"/>
      <c r="BM776" s="133"/>
      <c r="BN776" s="147"/>
      <c r="BS776" s="133"/>
      <c r="BT776" s="147"/>
    </row>
    <row r="777" spans="1:80" ht="15.75" hidden="1" x14ac:dyDescent="0.25">
      <c r="A777" s="98"/>
      <c r="B777" s="95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121"/>
      <c r="N777" s="50">
        <v>0</v>
      </c>
      <c r="O777" s="50">
        <v>0</v>
      </c>
      <c r="P777" s="50">
        <v>0</v>
      </c>
      <c r="Q777" s="50">
        <v>0</v>
      </c>
      <c r="R777" s="50">
        <v>0</v>
      </c>
      <c r="T777" s="41"/>
      <c r="U777" s="165"/>
      <c r="W777" s="160"/>
      <c r="Y777" s="160"/>
      <c r="AA777" s="131"/>
      <c r="AB777" s="131"/>
      <c r="AI777" s="137"/>
      <c r="AJ777" s="137"/>
      <c r="AR777" s="57"/>
      <c r="AS777" s="132"/>
      <c r="AV777" s="131"/>
      <c r="AW777" s="132"/>
      <c r="BG777" s="161"/>
      <c r="BL777" s="147"/>
      <c r="BM777" s="133"/>
      <c r="BN777" s="147"/>
      <c r="BS777" s="133"/>
      <c r="BT777" s="147"/>
    </row>
    <row r="778" spans="1:80" ht="15.75" hidden="1" x14ac:dyDescent="0.25">
      <c r="A778" s="98"/>
      <c r="B778" s="95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121"/>
      <c r="N778" s="50">
        <v>0</v>
      </c>
      <c r="O778" s="50">
        <v>0</v>
      </c>
      <c r="P778" s="50">
        <v>0</v>
      </c>
      <c r="Q778" s="50">
        <v>0</v>
      </c>
      <c r="R778" s="50">
        <v>0</v>
      </c>
      <c r="T778" s="41"/>
      <c r="U778" s="165"/>
      <c r="W778" s="160"/>
      <c r="Y778" s="160"/>
      <c r="AA778" s="131"/>
      <c r="AB778" s="131"/>
      <c r="AI778" s="137"/>
      <c r="AJ778" s="137"/>
      <c r="AR778" s="57"/>
      <c r="AS778" s="132"/>
      <c r="AV778" s="131"/>
      <c r="AW778" s="132"/>
      <c r="BG778" s="161"/>
      <c r="BL778" s="147"/>
      <c r="BM778" s="133"/>
      <c r="BN778" s="147"/>
      <c r="BS778" s="133"/>
      <c r="BT778" s="147"/>
    </row>
    <row r="779" spans="1:80" ht="15.75" hidden="1" x14ac:dyDescent="0.25">
      <c r="A779" s="103"/>
      <c r="B779" s="10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121"/>
      <c r="N779" s="50">
        <v>0</v>
      </c>
      <c r="O779" s="50">
        <v>0</v>
      </c>
      <c r="P779" s="50">
        <v>0</v>
      </c>
      <c r="Q779" s="50">
        <v>0</v>
      </c>
      <c r="R779" s="50">
        <v>0</v>
      </c>
      <c r="T779" s="41"/>
      <c r="U779" s="165"/>
      <c r="W779" s="160"/>
      <c r="Y779" s="160"/>
      <c r="AA779" s="131"/>
      <c r="AB779" s="131"/>
      <c r="AI779" s="137"/>
      <c r="AJ779" s="137"/>
      <c r="AR779" s="57"/>
      <c r="AS779" s="132"/>
      <c r="AV779" s="131"/>
      <c r="AW779" s="132"/>
      <c r="BG779" s="161"/>
      <c r="BL779" s="147"/>
      <c r="BM779" s="133"/>
      <c r="BN779" s="147"/>
      <c r="BS779" s="133"/>
      <c r="BT779" s="147"/>
    </row>
    <row r="780" spans="1:80" ht="15.75" hidden="1" x14ac:dyDescent="0.25">
      <c r="A780" s="103"/>
      <c r="B780" s="95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121"/>
      <c r="N780" s="50"/>
      <c r="O780" s="50"/>
      <c r="P780" s="50"/>
      <c r="Q780" s="50"/>
      <c r="R780" s="50"/>
      <c r="T780" s="41"/>
      <c r="U780" s="165">
        <v>1</v>
      </c>
      <c r="W780" s="160" t="e">
        <v>#VALUE!</v>
      </c>
      <c r="Y780" s="160"/>
      <c r="AA780" s="131"/>
      <c r="AB780" s="131"/>
      <c r="AI780" s="137"/>
      <c r="AJ780" s="137"/>
      <c r="AR780" s="57"/>
      <c r="AS780" s="132"/>
      <c r="AV780" s="131"/>
      <c r="AW780" s="132"/>
      <c r="BG780" s="161"/>
      <c r="BL780" s="147">
        <v>0</v>
      </c>
      <c r="BM780" s="133" t="e">
        <v>#REF!</v>
      </c>
      <c r="BN780" s="147" t="e">
        <v>#REF!</v>
      </c>
      <c r="BS780" s="133" t="e">
        <v>#REF!</v>
      </c>
      <c r="BT780" s="147" t="e">
        <v>#REF!</v>
      </c>
    </row>
    <row r="781" spans="1:80" ht="15.75" hidden="1" x14ac:dyDescent="0.25">
      <c r="A781" s="103"/>
      <c r="B781" s="95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121"/>
      <c r="N781" s="50">
        <v>0</v>
      </c>
      <c r="O781" s="50">
        <v>0</v>
      </c>
      <c r="P781" s="50">
        <v>0</v>
      </c>
      <c r="Q781" s="50">
        <v>0</v>
      </c>
      <c r="R781" s="50">
        <v>0</v>
      </c>
      <c r="T781" s="41"/>
      <c r="U781" s="165"/>
      <c r="W781" s="160"/>
      <c r="Y781" s="160"/>
      <c r="AA781" s="131"/>
      <c r="AB781" s="131"/>
      <c r="AI781" s="137"/>
      <c r="AJ781" s="137"/>
      <c r="AR781" s="57"/>
      <c r="AS781" s="132"/>
      <c r="AV781" s="131"/>
      <c r="AW781" s="132"/>
      <c r="BG781" s="161"/>
      <c r="BL781" s="147"/>
      <c r="BM781" s="133"/>
      <c r="BN781" s="147"/>
      <c r="BS781" s="133"/>
      <c r="BT781" s="147"/>
    </row>
    <row r="782" spans="1:80" ht="15.75" hidden="1" x14ac:dyDescent="0.25">
      <c r="A782" s="103"/>
      <c r="B782" s="95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121"/>
      <c r="N782" s="50">
        <v>0</v>
      </c>
      <c r="O782" s="50">
        <v>0</v>
      </c>
      <c r="P782" s="50">
        <v>0</v>
      </c>
      <c r="Q782" s="50">
        <v>0</v>
      </c>
      <c r="R782" s="50">
        <v>0</v>
      </c>
      <c r="T782" s="41"/>
      <c r="U782" s="165"/>
      <c r="W782" s="160"/>
      <c r="Y782" s="160"/>
      <c r="AA782" s="131"/>
      <c r="AB782" s="131"/>
      <c r="AI782" s="137"/>
      <c r="AJ782" s="137"/>
      <c r="AR782" s="57"/>
      <c r="AS782" s="132"/>
      <c r="AV782" s="131"/>
      <c r="AW782" s="132"/>
      <c r="BG782" s="161"/>
      <c r="BL782" s="147"/>
      <c r="BM782" s="133"/>
      <c r="BN782" s="147"/>
      <c r="BS782" s="133"/>
      <c r="BT782" s="147"/>
    </row>
    <row r="783" spans="1:80" ht="15.75" hidden="1" x14ac:dyDescent="0.25">
      <c r="A783" s="114"/>
      <c r="B783" s="104"/>
      <c r="C783" s="89"/>
      <c r="D783" s="89"/>
      <c r="E783" s="89"/>
      <c r="F783" s="89"/>
      <c r="G783" s="89"/>
      <c r="H783" s="89"/>
      <c r="I783" s="89"/>
      <c r="J783" s="89"/>
      <c r="K783" s="89"/>
      <c r="L783" s="89"/>
      <c r="M783" s="150"/>
      <c r="N783" s="90"/>
      <c r="O783" s="90"/>
      <c r="P783" s="90"/>
      <c r="Q783" s="90"/>
      <c r="R783" s="90"/>
      <c r="T783" s="41"/>
      <c r="U783" s="165">
        <v>1</v>
      </c>
      <c r="V783" s="20">
        <v>0</v>
      </c>
      <c r="W783" s="160" t="e">
        <v>#VALUE!</v>
      </c>
      <c r="Y783" s="160"/>
      <c r="AA783" s="131"/>
      <c r="AB783" s="131" t="e">
        <v>#N/A</v>
      </c>
      <c r="AI783" s="137"/>
      <c r="AJ783" s="137"/>
      <c r="AR783" s="57">
        <v>0</v>
      </c>
      <c r="AS783" s="132"/>
      <c r="AV783" s="131" t="e">
        <v>#REF!</v>
      </c>
      <c r="AW783" s="132" t="e">
        <v>#REF!</v>
      </c>
      <c r="BG783" s="161">
        <v>0</v>
      </c>
      <c r="BL783" s="147">
        <v>0</v>
      </c>
      <c r="BM783" s="133" t="e">
        <v>#REF!</v>
      </c>
      <c r="BN783" s="147" t="e">
        <v>#REF!</v>
      </c>
      <c r="BS783" s="133" t="e">
        <v>#REF!</v>
      </c>
      <c r="BT783" s="147" t="e">
        <v>#REF!</v>
      </c>
    </row>
    <row r="784" spans="1:80" ht="15.75" hidden="1" x14ac:dyDescent="0.25">
      <c r="A784" s="98"/>
      <c r="B784" s="95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121"/>
      <c r="N784" s="50"/>
      <c r="O784" s="50"/>
      <c r="P784" s="50"/>
      <c r="Q784" s="50"/>
      <c r="R784" s="50"/>
      <c r="T784" s="41"/>
      <c r="U784" s="165">
        <v>1</v>
      </c>
      <c r="V784" s="20">
        <v>0</v>
      </c>
      <c r="W784" s="160" t="e">
        <v>#VALUE!</v>
      </c>
      <c r="Y784" s="160"/>
      <c r="AA784" s="131"/>
      <c r="AB784" s="131" t="e">
        <v>#N/A</v>
      </c>
      <c r="AI784" s="137"/>
      <c r="AJ784" s="137"/>
      <c r="AR784" s="57">
        <v>0</v>
      </c>
      <c r="AS784" s="132"/>
      <c r="AV784" s="131" t="e">
        <v>#REF!</v>
      </c>
      <c r="AW784" s="132" t="e">
        <v>#REF!</v>
      </c>
      <c r="BG784" s="161">
        <v>0</v>
      </c>
      <c r="BL784" s="147">
        <v>0</v>
      </c>
      <c r="BM784" s="133" t="e">
        <v>#REF!</v>
      </c>
      <c r="BN784" s="147" t="e">
        <v>#REF!</v>
      </c>
      <c r="BS784" s="133" t="e">
        <v>#REF!</v>
      </c>
      <c r="BT784" s="147" t="e">
        <v>#REF!</v>
      </c>
    </row>
    <row r="785" spans="1:72" ht="15.75" hidden="1" x14ac:dyDescent="0.25">
      <c r="A785" s="98"/>
      <c r="B785" s="95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121"/>
      <c r="N785" s="50"/>
      <c r="O785" s="50"/>
      <c r="P785" s="50"/>
      <c r="Q785" s="50"/>
      <c r="R785" s="50"/>
      <c r="T785" s="41"/>
      <c r="U785" s="165">
        <v>1</v>
      </c>
      <c r="V785" s="20">
        <v>0</v>
      </c>
      <c r="W785" s="160" t="e">
        <v>#VALUE!</v>
      </c>
      <c r="Y785" s="160"/>
      <c r="AA785" s="131"/>
      <c r="AB785" s="131" t="e">
        <v>#N/A</v>
      </c>
      <c r="AI785" s="137"/>
      <c r="AJ785" s="137"/>
      <c r="AR785" s="57">
        <v>0</v>
      </c>
      <c r="AS785" s="132"/>
      <c r="AV785" s="131" t="e">
        <v>#REF!</v>
      </c>
      <c r="AW785" s="132" t="e">
        <v>#REF!</v>
      </c>
      <c r="BG785" s="161">
        <v>0</v>
      </c>
      <c r="BL785" s="147">
        <v>0</v>
      </c>
      <c r="BM785" s="133" t="e">
        <v>#REF!</v>
      </c>
      <c r="BN785" s="147" t="e">
        <v>#REF!</v>
      </c>
      <c r="BS785" s="133" t="e">
        <v>#REF!</v>
      </c>
      <c r="BT785" s="147" t="e">
        <v>#REF!</v>
      </c>
    </row>
    <row r="786" spans="1:72" ht="15.75" hidden="1" x14ac:dyDescent="0.25">
      <c r="A786" s="98"/>
      <c r="B786" s="95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121"/>
      <c r="N786" s="50"/>
      <c r="O786" s="50"/>
      <c r="P786" s="50"/>
      <c r="Q786" s="50"/>
      <c r="R786" s="50"/>
      <c r="T786" s="41"/>
      <c r="U786" s="165">
        <v>1</v>
      </c>
      <c r="V786" s="20">
        <v>0</v>
      </c>
      <c r="W786" s="160" t="e">
        <v>#VALUE!</v>
      </c>
      <c r="Y786" s="160"/>
      <c r="AA786" s="131"/>
      <c r="AB786" s="131" t="e">
        <v>#N/A</v>
      </c>
      <c r="AI786" s="137"/>
      <c r="AJ786" s="137"/>
      <c r="AR786" s="57">
        <v>0</v>
      </c>
      <c r="AS786" s="132"/>
      <c r="AV786" s="131" t="e">
        <v>#REF!</v>
      </c>
      <c r="AW786" s="132" t="e">
        <v>#REF!</v>
      </c>
      <c r="BG786" s="161">
        <v>0</v>
      </c>
      <c r="BL786" s="147">
        <v>0</v>
      </c>
      <c r="BM786" s="133" t="e">
        <v>#REF!</v>
      </c>
      <c r="BN786" s="147" t="e">
        <v>#REF!</v>
      </c>
      <c r="BS786" s="133" t="e">
        <v>#REF!</v>
      </c>
      <c r="BT786" s="147" t="e">
        <v>#REF!</v>
      </c>
    </row>
    <row r="787" spans="1:72" ht="15.75" hidden="1" x14ac:dyDescent="0.25">
      <c r="A787" s="98"/>
      <c r="B787" s="95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121"/>
      <c r="N787" s="50"/>
      <c r="O787" s="50"/>
      <c r="P787" s="50"/>
      <c r="Q787" s="50"/>
      <c r="R787" s="50"/>
      <c r="T787" s="41"/>
      <c r="U787" s="165">
        <v>1</v>
      </c>
      <c r="V787" s="20">
        <v>0</v>
      </c>
      <c r="W787" s="160" t="e">
        <v>#VALUE!</v>
      </c>
      <c r="Y787" s="160"/>
      <c r="AA787" s="131"/>
      <c r="AB787" s="131" t="e">
        <v>#N/A</v>
      </c>
      <c r="AI787" s="137"/>
      <c r="AJ787" s="137"/>
      <c r="AR787" s="57">
        <v>0</v>
      </c>
      <c r="AS787" s="132"/>
      <c r="AV787" s="131" t="e">
        <v>#REF!</v>
      </c>
      <c r="AW787" s="132" t="e">
        <v>#REF!</v>
      </c>
      <c r="BG787" s="161">
        <v>0</v>
      </c>
      <c r="BL787" s="147">
        <v>0</v>
      </c>
      <c r="BM787" s="133" t="e">
        <v>#REF!</v>
      </c>
      <c r="BN787" s="147" t="e">
        <v>#REF!</v>
      </c>
      <c r="BS787" s="133" t="e">
        <v>#REF!</v>
      </c>
      <c r="BT787" s="147" t="e">
        <v>#REF!</v>
      </c>
    </row>
    <row r="788" spans="1:72" ht="15.75" hidden="1" x14ac:dyDescent="0.25">
      <c r="A788" s="98"/>
      <c r="B788" s="95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121"/>
      <c r="N788" s="50"/>
      <c r="O788" s="50"/>
      <c r="P788" s="50"/>
      <c r="Q788" s="50"/>
      <c r="R788" s="50"/>
      <c r="T788" s="41"/>
      <c r="U788" s="165">
        <v>1</v>
      </c>
      <c r="V788" s="20">
        <v>0</v>
      </c>
      <c r="W788" s="160" t="e">
        <v>#VALUE!</v>
      </c>
      <c r="Y788" s="160"/>
      <c r="AA788" s="131"/>
      <c r="AB788" s="131" t="e">
        <v>#N/A</v>
      </c>
      <c r="AI788" s="137"/>
      <c r="AJ788" s="137"/>
      <c r="AR788" s="57">
        <v>0</v>
      </c>
      <c r="AS788" s="132"/>
      <c r="AV788" s="131" t="e">
        <v>#REF!</v>
      </c>
      <c r="AW788" s="132" t="e">
        <v>#REF!</v>
      </c>
      <c r="BG788" s="161">
        <v>0</v>
      </c>
      <c r="BL788" s="147">
        <v>0</v>
      </c>
      <c r="BM788" s="133" t="e">
        <v>#REF!</v>
      </c>
      <c r="BN788" s="147" t="e">
        <v>#REF!</v>
      </c>
      <c r="BS788" s="133" t="e">
        <v>#REF!</v>
      </c>
      <c r="BT788" s="147" t="e">
        <v>#REF!</v>
      </c>
    </row>
    <row r="789" spans="1:72" ht="15.75" hidden="1" x14ac:dyDescent="0.25">
      <c r="A789" s="98"/>
      <c r="B789" s="95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121"/>
      <c r="N789" s="50"/>
      <c r="O789" s="50"/>
      <c r="P789" s="50"/>
      <c r="Q789" s="50"/>
      <c r="R789" s="50"/>
      <c r="T789" s="41"/>
      <c r="U789" s="165">
        <v>1</v>
      </c>
      <c r="V789" s="20">
        <v>0</v>
      </c>
      <c r="W789" s="160" t="e">
        <v>#VALUE!</v>
      </c>
      <c r="Y789" s="160"/>
      <c r="AA789" s="131"/>
      <c r="AB789" s="131" t="e">
        <v>#N/A</v>
      </c>
      <c r="AI789" s="137"/>
      <c r="AJ789" s="137"/>
      <c r="AR789" s="57">
        <v>0</v>
      </c>
      <c r="AS789" s="132"/>
      <c r="AV789" s="131" t="e">
        <v>#REF!</v>
      </c>
      <c r="AW789" s="132" t="e">
        <v>#REF!</v>
      </c>
      <c r="BG789" s="161">
        <v>0</v>
      </c>
      <c r="BL789" s="147">
        <v>0</v>
      </c>
      <c r="BM789" s="133" t="e">
        <v>#REF!</v>
      </c>
      <c r="BN789" s="147" t="e">
        <v>#REF!</v>
      </c>
      <c r="BS789" s="133" t="e">
        <v>#REF!</v>
      </c>
      <c r="BT789" s="147" t="e">
        <v>#REF!</v>
      </c>
    </row>
    <row r="790" spans="1:72" ht="15.75" hidden="1" x14ac:dyDescent="0.25">
      <c r="A790" s="98"/>
      <c r="B790" s="95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121"/>
      <c r="N790" s="50"/>
      <c r="O790" s="50"/>
      <c r="P790" s="50"/>
      <c r="Q790" s="50"/>
      <c r="R790" s="50"/>
      <c r="T790" s="41"/>
      <c r="U790" s="165">
        <v>1</v>
      </c>
      <c r="V790" s="20">
        <v>0</v>
      </c>
      <c r="W790" s="160" t="e">
        <v>#VALUE!</v>
      </c>
      <c r="Y790" s="160"/>
      <c r="AA790" s="131"/>
      <c r="AB790" s="131" t="e">
        <v>#N/A</v>
      </c>
      <c r="AI790" s="137"/>
      <c r="AJ790" s="137"/>
      <c r="AR790" s="57">
        <v>0</v>
      </c>
      <c r="AS790" s="132"/>
      <c r="AV790" s="131" t="e">
        <v>#REF!</v>
      </c>
      <c r="AW790" s="132" t="e">
        <v>#REF!</v>
      </c>
      <c r="BG790" s="161">
        <v>0</v>
      </c>
      <c r="BL790" s="147">
        <v>0</v>
      </c>
      <c r="BM790" s="133" t="e">
        <v>#REF!</v>
      </c>
      <c r="BN790" s="147" t="e">
        <v>#REF!</v>
      </c>
      <c r="BS790" s="133" t="e">
        <v>#REF!</v>
      </c>
      <c r="BT790" s="147" t="e">
        <v>#REF!</v>
      </c>
    </row>
    <row r="791" spans="1:72" ht="15.75" hidden="1" x14ac:dyDescent="0.25">
      <c r="A791" s="105"/>
      <c r="B791" s="104"/>
      <c r="C791" s="89"/>
      <c r="D791" s="89"/>
      <c r="E791" s="89"/>
      <c r="F791" s="89"/>
      <c r="G791" s="89"/>
      <c r="H791" s="89"/>
      <c r="I791" s="89"/>
      <c r="J791" s="89"/>
      <c r="K791" s="89"/>
      <c r="L791" s="89"/>
      <c r="M791" s="150"/>
      <c r="N791" s="90"/>
      <c r="O791" s="90"/>
      <c r="P791" s="90"/>
      <c r="Q791" s="90"/>
      <c r="R791" s="90"/>
      <c r="T791" s="41"/>
      <c r="U791" s="165"/>
      <c r="W791" s="160"/>
      <c r="Y791" s="160"/>
      <c r="AA791" s="131"/>
      <c r="AB791" s="131"/>
      <c r="AI791" s="137"/>
      <c r="AJ791" s="137"/>
      <c r="AR791" s="57"/>
      <c r="AS791" s="132"/>
      <c r="AV791" s="131"/>
      <c r="AW791" s="132"/>
      <c r="BG791" s="161"/>
      <c r="BL791" s="147"/>
      <c r="BM791" s="133"/>
      <c r="BN791" s="147"/>
      <c r="BS791" s="133"/>
      <c r="BT791" s="147"/>
    </row>
    <row r="792" spans="1:72" hidden="1" x14ac:dyDescent="0.25">
      <c r="A792" s="2"/>
      <c r="B792" s="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121"/>
      <c r="N792" s="50">
        <v>0</v>
      </c>
      <c r="O792" s="50">
        <v>0</v>
      </c>
      <c r="P792" s="50">
        <v>0</v>
      </c>
      <c r="Q792" s="50">
        <v>0</v>
      </c>
      <c r="R792" s="50">
        <v>0</v>
      </c>
      <c r="T792" s="41"/>
      <c r="U792" s="165"/>
      <c r="W792" s="160"/>
      <c r="Y792" s="160"/>
      <c r="AA792" s="131"/>
      <c r="AB792" s="131"/>
      <c r="AI792" s="137"/>
      <c r="AJ792" s="137"/>
      <c r="AR792" s="57"/>
      <c r="AS792" s="132"/>
      <c r="AV792" s="131"/>
      <c r="AW792" s="132"/>
      <c r="BG792" s="161"/>
      <c r="BL792" s="147"/>
      <c r="BM792" s="133"/>
      <c r="BN792" s="147"/>
      <c r="BS792" s="133"/>
      <c r="BT792" s="147"/>
    </row>
    <row r="793" spans="1:72" s="7" customFormat="1" hidden="1" x14ac:dyDescent="0.25">
      <c r="A793" s="27"/>
      <c r="B793" s="3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54"/>
      <c r="N793" s="65">
        <v>0</v>
      </c>
      <c r="O793" s="65">
        <v>0</v>
      </c>
      <c r="P793" s="65">
        <v>0</v>
      </c>
      <c r="Q793" s="65">
        <v>0</v>
      </c>
      <c r="R793" s="65">
        <v>0</v>
      </c>
      <c r="S793" s="20"/>
      <c r="T793" s="41"/>
      <c r="U793" s="165"/>
      <c r="V793" s="20"/>
      <c r="W793" s="160"/>
      <c r="X793" s="20"/>
      <c r="Y793" s="160"/>
      <c r="Z793" s="20"/>
      <c r="AA793" s="131"/>
      <c r="AB793" s="131"/>
      <c r="AC793" s="20"/>
      <c r="AD793" s="20"/>
      <c r="AE793" s="20"/>
      <c r="AF793" s="20"/>
      <c r="AG793" s="20"/>
      <c r="AH793" s="20"/>
      <c r="AI793" s="137"/>
      <c r="AJ793" s="137"/>
      <c r="AK793" s="20"/>
      <c r="AL793" s="20"/>
      <c r="AM793" s="20"/>
      <c r="AN793" s="20"/>
      <c r="AO793" s="20"/>
      <c r="AP793" s="20"/>
      <c r="AQ793" s="20"/>
      <c r="AR793" s="57"/>
      <c r="AS793" s="132"/>
      <c r="AT793" s="20"/>
      <c r="AU793" s="20"/>
      <c r="AV793" s="131"/>
      <c r="AW793" s="132"/>
      <c r="AX793" s="20"/>
      <c r="AY793" s="20"/>
      <c r="AZ793" s="20"/>
      <c r="BG793" s="161"/>
      <c r="BL793" s="147"/>
      <c r="BM793" s="133"/>
      <c r="BN793" s="147"/>
      <c r="BS793" s="133"/>
      <c r="BT793" s="147"/>
    </row>
    <row r="794" spans="1:72" s="7" customFormat="1" ht="15.75" hidden="1" x14ac:dyDescent="0.25">
      <c r="A794" s="85"/>
      <c r="B794" s="104"/>
      <c r="C794" s="87"/>
      <c r="D794" s="87"/>
      <c r="E794" s="87"/>
      <c r="F794" s="87"/>
      <c r="G794" s="87"/>
      <c r="H794" s="87"/>
      <c r="I794" s="87"/>
      <c r="J794" s="87"/>
      <c r="K794" s="87"/>
      <c r="L794" s="87"/>
      <c r="M794" s="149"/>
      <c r="N794" s="88"/>
      <c r="O794" s="88"/>
      <c r="P794" s="88"/>
      <c r="Q794" s="88"/>
      <c r="R794" s="88"/>
      <c r="S794" s="20"/>
      <c r="T794" s="41"/>
      <c r="U794" s="165"/>
      <c r="V794" s="20"/>
      <c r="W794" s="160"/>
      <c r="X794" s="20"/>
      <c r="Y794" s="160"/>
      <c r="Z794" s="20"/>
      <c r="AA794" s="131"/>
      <c r="AB794" s="131"/>
      <c r="AC794" s="20"/>
      <c r="AD794" s="20"/>
      <c r="AE794" s="20"/>
      <c r="AF794" s="20"/>
      <c r="AG794" s="20"/>
      <c r="AH794" s="20"/>
      <c r="AI794" s="137"/>
      <c r="AJ794" s="137"/>
      <c r="AK794" s="20"/>
      <c r="AL794" s="20"/>
      <c r="AM794" s="20"/>
      <c r="AN794" s="20"/>
      <c r="AO794" s="20"/>
      <c r="AP794" s="20"/>
      <c r="AQ794" s="20"/>
      <c r="AR794" s="57"/>
      <c r="AS794" s="132"/>
      <c r="AT794" s="20"/>
      <c r="AU794" s="20"/>
      <c r="AV794" s="131"/>
      <c r="AW794" s="132"/>
      <c r="AX794" s="20"/>
      <c r="AY794" s="20"/>
      <c r="AZ794" s="20"/>
      <c r="BG794" s="161"/>
      <c r="BL794" s="147"/>
      <c r="BM794" s="133"/>
      <c r="BN794" s="147"/>
      <c r="BS794" s="133"/>
      <c r="BT794" s="147"/>
    </row>
    <row r="795" spans="1:72" s="7" customFormat="1" ht="15.75" hidden="1" x14ac:dyDescent="0.25">
      <c r="A795" s="27"/>
      <c r="B795" s="95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121"/>
      <c r="N795" s="50">
        <v>0</v>
      </c>
      <c r="O795" s="50">
        <v>0</v>
      </c>
      <c r="P795" s="50">
        <v>0</v>
      </c>
      <c r="Q795" s="50">
        <v>0</v>
      </c>
      <c r="R795" s="50">
        <v>0</v>
      </c>
      <c r="S795" s="20"/>
      <c r="T795" s="41"/>
      <c r="U795" s="165"/>
      <c r="V795" s="20"/>
      <c r="W795" s="160"/>
      <c r="X795" s="20"/>
      <c r="Y795" s="160"/>
      <c r="Z795" s="20"/>
      <c r="AA795" s="131"/>
      <c r="AB795" s="131"/>
      <c r="AC795" s="20"/>
      <c r="AD795" s="20"/>
      <c r="AE795" s="20"/>
      <c r="AF795" s="20"/>
      <c r="AG795" s="20"/>
      <c r="AH795" s="20"/>
      <c r="AI795" s="137"/>
      <c r="AJ795" s="137"/>
      <c r="AK795" s="20"/>
      <c r="AL795" s="20"/>
      <c r="AM795" s="20"/>
      <c r="AN795" s="20"/>
      <c r="AO795" s="20"/>
      <c r="AP795" s="20"/>
      <c r="AQ795" s="20"/>
      <c r="AR795" s="57"/>
      <c r="AS795" s="132"/>
      <c r="AT795" s="20"/>
      <c r="AU795" s="20"/>
      <c r="AV795" s="131"/>
      <c r="AW795" s="132"/>
      <c r="AX795" s="20"/>
      <c r="AY795" s="20"/>
      <c r="AZ795" s="20"/>
      <c r="BG795" s="161"/>
      <c r="BL795" s="147"/>
      <c r="BM795" s="133"/>
      <c r="BN795" s="147"/>
      <c r="BS795" s="133"/>
      <c r="BT795" s="147"/>
    </row>
    <row r="796" spans="1:72" s="7" customFormat="1" ht="15.75" hidden="1" x14ac:dyDescent="0.25">
      <c r="A796" s="27"/>
      <c r="B796" s="95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121"/>
      <c r="N796" s="50">
        <v>0</v>
      </c>
      <c r="O796" s="50">
        <v>0</v>
      </c>
      <c r="P796" s="50">
        <v>0</v>
      </c>
      <c r="Q796" s="50">
        <v>0</v>
      </c>
      <c r="R796" s="50">
        <v>0</v>
      </c>
      <c r="S796" s="20"/>
      <c r="T796" s="41"/>
      <c r="U796" s="165"/>
      <c r="V796" s="20"/>
      <c r="W796" s="160"/>
      <c r="X796" s="20"/>
      <c r="Y796" s="160"/>
      <c r="Z796" s="20"/>
      <c r="AA796" s="131"/>
      <c r="AB796" s="131"/>
      <c r="AC796" s="20"/>
      <c r="AD796" s="20"/>
      <c r="AE796" s="20"/>
      <c r="AF796" s="20"/>
      <c r="AG796" s="20"/>
      <c r="AH796" s="20"/>
      <c r="AI796" s="137"/>
      <c r="AJ796" s="137"/>
      <c r="AK796" s="20"/>
      <c r="AL796" s="20"/>
      <c r="AM796" s="20"/>
      <c r="AN796" s="20"/>
      <c r="AO796" s="20"/>
      <c r="AP796" s="20"/>
      <c r="AQ796" s="20"/>
      <c r="AR796" s="57"/>
      <c r="AS796" s="132"/>
      <c r="AT796" s="20"/>
      <c r="AU796" s="20"/>
      <c r="AV796" s="131"/>
      <c r="AW796" s="132"/>
      <c r="AX796" s="20"/>
      <c r="AY796" s="20"/>
      <c r="AZ796" s="20"/>
      <c r="BG796" s="161"/>
      <c r="BL796" s="147"/>
      <c r="BM796" s="133"/>
      <c r="BN796" s="147"/>
      <c r="BS796" s="133"/>
      <c r="BT796" s="147"/>
    </row>
    <row r="797" spans="1:72" x14ac:dyDescent="0.25">
      <c r="A797" s="27"/>
      <c r="B797" s="3" t="s">
        <v>20</v>
      </c>
      <c r="C797" s="9">
        <v>0</v>
      </c>
      <c r="D797" s="9">
        <v>11876.49</v>
      </c>
      <c r="E797" s="9">
        <v>9450.85</v>
      </c>
      <c r="F797" s="9">
        <v>79.576120554136793</v>
      </c>
      <c r="G797" s="9">
        <v>2425.6399999999994</v>
      </c>
      <c r="H797" s="9">
        <v>0</v>
      </c>
      <c r="I797" s="9">
        <v>3150.67</v>
      </c>
      <c r="J797" s="9">
        <v>725.03000000000065</v>
      </c>
      <c r="K797" s="9">
        <v>23.011930795672054</v>
      </c>
      <c r="L797" s="9">
        <v>2425.6399999999994</v>
      </c>
      <c r="M797" s="54">
        <v>2425.6399999999994</v>
      </c>
      <c r="N797" s="65">
        <v>0</v>
      </c>
      <c r="O797" s="65">
        <v>0</v>
      </c>
      <c r="P797" s="65">
        <v>0</v>
      </c>
      <c r="Q797" s="65">
        <v>0</v>
      </c>
      <c r="R797" s="65">
        <v>725.03000000000065</v>
      </c>
      <c r="T797" s="41"/>
      <c r="U797" s="160"/>
      <c r="W797" s="160"/>
      <c r="Y797" s="160"/>
      <c r="AI797" s="159"/>
      <c r="AJ797" s="159"/>
      <c r="AS797" s="41"/>
      <c r="AW797" s="41"/>
      <c r="BG797" s="46"/>
      <c r="BL797" s="10"/>
      <c r="BN797" s="10"/>
      <c r="BT797" s="10"/>
    </row>
    <row r="798" spans="1:72" s="7" customFormat="1" ht="15.75" hidden="1" x14ac:dyDescent="0.25">
      <c r="A798" s="105"/>
      <c r="B798" s="140"/>
      <c r="C798" s="89"/>
      <c r="D798" s="89"/>
      <c r="E798" s="89"/>
      <c r="F798" s="89"/>
      <c r="G798" s="89"/>
      <c r="H798" s="89"/>
      <c r="I798" s="89"/>
      <c r="J798" s="89"/>
      <c r="K798" s="89"/>
      <c r="L798" s="89"/>
      <c r="M798" s="150"/>
      <c r="N798" s="90"/>
      <c r="O798" s="90"/>
      <c r="P798" s="90"/>
      <c r="Q798" s="90"/>
      <c r="R798" s="90"/>
      <c r="S798" s="20"/>
      <c r="T798" s="41"/>
      <c r="U798" s="165"/>
      <c r="V798" s="20"/>
      <c r="W798" s="160"/>
      <c r="X798" s="20"/>
      <c r="Y798" s="160"/>
      <c r="Z798" s="20"/>
      <c r="AA798" s="131"/>
      <c r="AB798" s="131"/>
      <c r="AC798" s="20"/>
      <c r="AD798" s="20"/>
      <c r="AE798" s="20"/>
      <c r="AF798" s="20"/>
      <c r="AG798" s="20"/>
      <c r="AH798" s="20"/>
      <c r="AI798" s="137"/>
      <c r="AJ798" s="137"/>
      <c r="AK798" s="20"/>
      <c r="AL798" s="20"/>
      <c r="AM798" s="20"/>
      <c r="AN798" s="20"/>
      <c r="AO798" s="20"/>
      <c r="AP798" s="20"/>
      <c r="AQ798" s="20"/>
      <c r="AR798" s="57"/>
      <c r="AS798" s="132"/>
      <c r="AT798" s="20"/>
      <c r="AU798" s="20"/>
      <c r="AV798" s="131"/>
      <c r="AW798" s="132"/>
      <c r="AX798" s="20"/>
      <c r="AY798" s="20"/>
      <c r="AZ798" s="20"/>
      <c r="BG798" s="161"/>
      <c r="BL798" s="147"/>
      <c r="BM798" s="133"/>
      <c r="BN798" s="147"/>
      <c r="BS798" s="133"/>
      <c r="BT798" s="147"/>
    </row>
    <row r="799" spans="1:72" s="7" customFormat="1" ht="15.75" hidden="1" x14ac:dyDescent="0.25">
      <c r="A799" s="111"/>
      <c r="B799" s="107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151"/>
      <c r="N799" s="68">
        <v>0</v>
      </c>
      <c r="O799" s="68">
        <v>0</v>
      </c>
      <c r="P799" s="68">
        <v>0</v>
      </c>
      <c r="Q799" s="68">
        <v>0</v>
      </c>
      <c r="R799" s="68">
        <v>0</v>
      </c>
      <c r="S799" s="20"/>
      <c r="T799" s="41"/>
      <c r="U799" s="165"/>
      <c r="V799" s="20"/>
      <c r="W799" s="160"/>
      <c r="X799" s="20"/>
      <c r="Y799" s="160"/>
      <c r="Z799" s="20"/>
      <c r="AA799" s="131"/>
      <c r="AB799" s="131"/>
      <c r="AC799" s="20"/>
      <c r="AD799" s="20"/>
      <c r="AE799" s="20"/>
      <c r="AF799" s="20"/>
      <c r="AG799" s="20"/>
      <c r="AH799" s="20"/>
      <c r="AI799" s="137"/>
      <c r="AJ799" s="137"/>
      <c r="AK799" s="20"/>
      <c r="AL799" s="20"/>
      <c r="AM799" s="20"/>
      <c r="AN799" s="20"/>
      <c r="AO799" s="20"/>
      <c r="AP799" s="20"/>
      <c r="AQ799" s="20"/>
      <c r="AR799" s="57"/>
      <c r="AS799" s="132"/>
      <c r="AT799" s="20"/>
      <c r="AU799" s="20"/>
      <c r="AV799" s="131"/>
      <c r="AW799" s="132"/>
      <c r="AX799" s="20"/>
      <c r="AY799" s="20"/>
      <c r="AZ799" s="20"/>
      <c r="BG799" s="161"/>
      <c r="BL799" s="147"/>
      <c r="BM799" s="133"/>
      <c r="BN799" s="147"/>
      <c r="BS799" s="133"/>
      <c r="BT799" s="147"/>
    </row>
    <row r="800" spans="1:72" s="7" customFormat="1" ht="15.75" hidden="1" x14ac:dyDescent="0.25">
      <c r="A800" s="111"/>
      <c r="B800" s="107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151"/>
      <c r="N800" s="68">
        <v>0</v>
      </c>
      <c r="O800" s="68">
        <v>0</v>
      </c>
      <c r="P800" s="68">
        <v>0</v>
      </c>
      <c r="Q800" s="68">
        <v>0</v>
      </c>
      <c r="R800" s="68">
        <v>0</v>
      </c>
      <c r="S800" s="20"/>
      <c r="T800" s="41"/>
      <c r="U800" s="165"/>
      <c r="V800" s="20"/>
      <c r="W800" s="160"/>
      <c r="X800" s="20"/>
      <c r="Y800" s="160"/>
      <c r="Z800" s="20"/>
      <c r="AA800" s="131"/>
      <c r="AB800" s="131"/>
      <c r="AC800" s="20"/>
      <c r="AD800" s="20"/>
      <c r="AE800" s="20"/>
      <c r="AF800" s="20"/>
      <c r="AG800" s="20"/>
      <c r="AH800" s="20"/>
      <c r="AI800" s="137"/>
      <c r="AJ800" s="137"/>
      <c r="AK800" s="20"/>
      <c r="AL800" s="20"/>
      <c r="AM800" s="20"/>
      <c r="AN800" s="20"/>
      <c r="AO800" s="20"/>
      <c r="AP800" s="20"/>
      <c r="AQ800" s="20"/>
      <c r="AR800" s="57"/>
      <c r="AS800" s="132"/>
      <c r="AT800" s="20"/>
      <c r="AU800" s="20"/>
      <c r="AV800" s="131"/>
      <c r="AW800" s="132"/>
      <c r="AX800" s="20"/>
      <c r="AY800" s="20"/>
      <c r="AZ800" s="20"/>
      <c r="BG800" s="161"/>
      <c r="BL800" s="147"/>
      <c r="BM800" s="133"/>
      <c r="BN800" s="147"/>
      <c r="BS800" s="133"/>
      <c r="BT800" s="147"/>
    </row>
    <row r="801" spans="1:72" s="7" customFormat="1" ht="15.75" hidden="1" x14ac:dyDescent="0.25">
      <c r="A801" s="105"/>
      <c r="B801" s="104"/>
      <c r="C801" s="89"/>
      <c r="D801" s="89"/>
      <c r="E801" s="89"/>
      <c r="F801" s="89"/>
      <c r="G801" s="89"/>
      <c r="H801" s="89"/>
      <c r="I801" s="89"/>
      <c r="J801" s="89"/>
      <c r="K801" s="89"/>
      <c r="L801" s="89"/>
      <c r="M801" s="150"/>
      <c r="N801" s="90"/>
      <c r="O801" s="90"/>
      <c r="P801" s="90"/>
      <c r="Q801" s="90"/>
      <c r="R801" s="90"/>
      <c r="S801" s="20"/>
      <c r="T801" s="41"/>
      <c r="U801" s="165"/>
      <c r="V801" s="20"/>
      <c r="W801" s="160"/>
      <c r="X801" s="20"/>
      <c r="Y801" s="160"/>
      <c r="Z801" s="20"/>
      <c r="AA801" s="131"/>
      <c r="AB801" s="131"/>
      <c r="AC801" s="20"/>
      <c r="AD801" s="20"/>
      <c r="AE801" s="20"/>
      <c r="AF801" s="20"/>
      <c r="AG801" s="20"/>
      <c r="AH801" s="20"/>
      <c r="AI801" s="137"/>
      <c r="AJ801" s="137"/>
      <c r="AK801" s="20"/>
      <c r="AL801" s="20"/>
      <c r="AM801" s="20"/>
      <c r="AN801" s="20"/>
      <c r="AO801" s="20"/>
      <c r="AP801" s="20"/>
      <c r="AQ801" s="20"/>
      <c r="AR801" s="57"/>
      <c r="AS801" s="132"/>
      <c r="AT801" s="20"/>
      <c r="AU801" s="20"/>
      <c r="AV801" s="131"/>
      <c r="AW801" s="132"/>
      <c r="AX801" s="20"/>
      <c r="AY801" s="20"/>
      <c r="AZ801" s="20"/>
      <c r="BG801" s="161"/>
      <c r="BL801" s="147"/>
      <c r="BM801" s="133"/>
      <c r="BN801" s="147"/>
      <c r="BS801" s="133"/>
      <c r="BT801" s="147"/>
    </row>
    <row r="802" spans="1:72" s="7" customFormat="1" hidden="1" x14ac:dyDescent="0.25">
      <c r="A802" s="27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121"/>
      <c r="N802" s="50">
        <v>0</v>
      </c>
      <c r="O802" s="50">
        <v>0</v>
      </c>
      <c r="P802" s="50">
        <v>0</v>
      </c>
      <c r="Q802" s="50">
        <v>0</v>
      </c>
      <c r="R802" s="50">
        <v>0</v>
      </c>
      <c r="S802" s="20"/>
      <c r="T802" s="41"/>
      <c r="U802" s="165"/>
      <c r="V802" s="20"/>
      <c r="W802" s="160"/>
      <c r="X802" s="20"/>
      <c r="Y802" s="160"/>
      <c r="Z802" s="20"/>
      <c r="AA802" s="131"/>
      <c r="AB802" s="131"/>
      <c r="AC802" s="20"/>
      <c r="AD802" s="20"/>
      <c r="AE802" s="20"/>
      <c r="AF802" s="20"/>
      <c r="AG802" s="20"/>
      <c r="AH802" s="20"/>
      <c r="AI802" s="137"/>
      <c r="AJ802" s="137"/>
      <c r="AK802" s="20"/>
      <c r="AL802" s="20"/>
      <c r="AM802" s="20"/>
      <c r="AN802" s="20"/>
      <c r="AO802" s="20"/>
      <c r="AP802" s="20"/>
      <c r="AQ802" s="20"/>
      <c r="AR802" s="57"/>
      <c r="AS802" s="132"/>
      <c r="AT802" s="20"/>
      <c r="AU802" s="20"/>
      <c r="AV802" s="131"/>
      <c r="AW802" s="132"/>
      <c r="AX802" s="20"/>
      <c r="AY802" s="20"/>
      <c r="AZ802" s="20"/>
      <c r="BG802" s="161"/>
      <c r="BL802" s="147"/>
      <c r="BM802" s="133"/>
      <c r="BN802" s="147"/>
      <c r="BS802" s="133"/>
      <c r="BT802" s="147"/>
    </row>
    <row r="803" spans="1:72" s="7" customFormat="1" hidden="1" x14ac:dyDescent="0.25">
      <c r="A803" s="27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121"/>
      <c r="N803" s="50">
        <v>0</v>
      </c>
      <c r="O803" s="50">
        <v>0</v>
      </c>
      <c r="P803" s="50">
        <v>0</v>
      </c>
      <c r="Q803" s="50">
        <v>0</v>
      </c>
      <c r="R803" s="50">
        <v>0</v>
      </c>
      <c r="S803" s="20"/>
      <c r="T803" s="41"/>
      <c r="U803" s="165"/>
      <c r="V803" s="20"/>
      <c r="W803" s="160"/>
      <c r="X803" s="20"/>
      <c r="Y803" s="160"/>
      <c r="Z803" s="20"/>
      <c r="AA803" s="131"/>
      <c r="AB803" s="131"/>
      <c r="AC803" s="20"/>
      <c r="AD803" s="20"/>
      <c r="AE803" s="20"/>
      <c r="AF803" s="20"/>
      <c r="AG803" s="20"/>
      <c r="AH803" s="20"/>
      <c r="AI803" s="137"/>
      <c r="AJ803" s="137"/>
      <c r="AK803" s="20"/>
      <c r="AL803" s="20"/>
      <c r="AM803" s="20"/>
      <c r="AN803" s="20"/>
      <c r="AO803" s="20"/>
      <c r="AP803" s="20"/>
      <c r="AQ803" s="20"/>
      <c r="AR803" s="57"/>
      <c r="AS803" s="132"/>
      <c r="AT803" s="20"/>
      <c r="AU803" s="20"/>
      <c r="AV803" s="131"/>
      <c r="AW803" s="132"/>
      <c r="AX803" s="20"/>
      <c r="AY803" s="20"/>
      <c r="AZ803" s="20"/>
      <c r="BG803" s="161"/>
      <c r="BL803" s="147"/>
      <c r="BM803" s="133"/>
      <c r="BN803" s="147"/>
      <c r="BS803" s="133"/>
      <c r="BT803" s="147"/>
    </row>
    <row r="804" spans="1:72" s="7" customFormat="1" hidden="1" x14ac:dyDescent="0.25">
      <c r="A804" s="27"/>
      <c r="B804" s="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121"/>
      <c r="N804" s="50">
        <v>0</v>
      </c>
      <c r="O804" s="50">
        <v>0</v>
      </c>
      <c r="P804" s="50">
        <v>0</v>
      </c>
      <c r="Q804" s="50">
        <v>0</v>
      </c>
      <c r="R804" s="50">
        <v>0</v>
      </c>
      <c r="S804" s="20"/>
      <c r="T804" s="41"/>
      <c r="U804" s="165"/>
      <c r="V804" s="20"/>
      <c r="W804" s="160"/>
      <c r="X804" s="20"/>
      <c r="Y804" s="160"/>
      <c r="Z804" s="20"/>
      <c r="AA804" s="131"/>
      <c r="AB804" s="131"/>
      <c r="AC804" s="20"/>
      <c r="AD804" s="20"/>
      <c r="AE804" s="20"/>
      <c r="AF804" s="20"/>
      <c r="AG804" s="20"/>
      <c r="AH804" s="20"/>
      <c r="AI804" s="137"/>
      <c r="AJ804" s="137"/>
      <c r="AK804" s="20"/>
      <c r="AL804" s="20"/>
      <c r="AM804" s="20"/>
      <c r="AN804" s="20"/>
      <c r="AO804" s="20"/>
      <c r="AP804" s="20"/>
      <c r="AQ804" s="20"/>
      <c r="AR804" s="57"/>
      <c r="AS804" s="132"/>
      <c r="AT804" s="20"/>
      <c r="AU804" s="20"/>
      <c r="AV804" s="131"/>
      <c r="AW804" s="132"/>
      <c r="AX804" s="20"/>
      <c r="AY804" s="20"/>
      <c r="AZ804" s="20"/>
      <c r="BG804" s="161"/>
      <c r="BL804" s="147"/>
      <c r="BM804" s="133"/>
      <c r="BN804" s="147"/>
      <c r="BS804" s="133"/>
      <c r="BT804" s="147"/>
    </row>
    <row r="805" spans="1:72" s="7" customFormat="1" hidden="1" x14ac:dyDescent="0.25">
      <c r="A805" s="27"/>
      <c r="B805" s="1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121"/>
      <c r="N805" s="50">
        <v>0</v>
      </c>
      <c r="O805" s="50">
        <v>0</v>
      </c>
      <c r="P805" s="50">
        <v>0</v>
      </c>
      <c r="Q805" s="50">
        <v>0</v>
      </c>
      <c r="R805" s="50">
        <v>0</v>
      </c>
      <c r="S805" s="20"/>
      <c r="T805" s="41"/>
      <c r="U805" s="165"/>
      <c r="V805" s="20"/>
      <c r="W805" s="160"/>
      <c r="X805" s="20"/>
      <c r="Y805" s="160"/>
      <c r="Z805" s="20"/>
      <c r="AA805" s="131"/>
      <c r="AB805" s="131"/>
      <c r="AC805" s="20"/>
      <c r="AD805" s="20"/>
      <c r="AE805" s="20"/>
      <c r="AF805" s="20"/>
      <c r="AG805" s="20"/>
      <c r="AH805" s="20"/>
      <c r="AI805" s="137"/>
      <c r="AJ805" s="137"/>
      <c r="AK805" s="20"/>
      <c r="AL805" s="20"/>
      <c r="AM805" s="20"/>
      <c r="AN805" s="20"/>
      <c r="AO805" s="20"/>
      <c r="AP805" s="20"/>
      <c r="AQ805" s="20"/>
      <c r="AR805" s="57"/>
      <c r="AS805" s="132"/>
      <c r="AT805" s="20"/>
      <c r="AU805" s="20"/>
      <c r="AV805" s="131"/>
      <c r="AW805" s="132"/>
      <c r="AX805" s="20"/>
      <c r="AY805" s="20"/>
      <c r="AZ805" s="20"/>
      <c r="BG805" s="161"/>
      <c r="BL805" s="147"/>
      <c r="BM805" s="133"/>
      <c r="BN805" s="147"/>
      <c r="BS805" s="133"/>
      <c r="BT805" s="147"/>
    </row>
    <row r="806" spans="1:72" s="7" customFormat="1" hidden="1" x14ac:dyDescent="0.25">
      <c r="A806" s="27"/>
      <c r="B806" s="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121"/>
      <c r="N806" s="50">
        <v>0</v>
      </c>
      <c r="O806" s="50">
        <v>0</v>
      </c>
      <c r="P806" s="50">
        <v>0</v>
      </c>
      <c r="Q806" s="50">
        <v>0</v>
      </c>
      <c r="R806" s="50">
        <v>0</v>
      </c>
      <c r="S806" s="20"/>
      <c r="T806" s="41"/>
      <c r="U806" s="165"/>
      <c r="V806" s="20"/>
      <c r="W806" s="160"/>
      <c r="X806" s="20"/>
      <c r="Y806" s="160"/>
      <c r="Z806" s="20"/>
      <c r="AA806" s="131"/>
      <c r="AB806" s="131"/>
      <c r="AC806" s="20"/>
      <c r="AD806" s="20"/>
      <c r="AE806" s="20"/>
      <c r="AF806" s="20"/>
      <c r="AG806" s="20"/>
      <c r="AH806" s="20"/>
      <c r="AI806" s="137"/>
      <c r="AJ806" s="137"/>
      <c r="AK806" s="20"/>
      <c r="AL806" s="20"/>
      <c r="AM806" s="20"/>
      <c r="AN806" s="20"/>
      <c r="AO806" s="20"/>
      <c r="AP806" s="20"/>
      <c r="AQ806" s="20"/>
      <c r="AR806" s="57"/>
      <c r="AS806" s="132"/>
      <c r="AT806" s="20"/>
      <c r="AU806" s="20"/>
      <c r="AV806" s="131"/>
      <c r="AW806" s="132"/>
      <c r="AX806" s="20"/>
      <c r="AY806" s="20"/>
      <c r="AZ806" s="20"/>
      <c r="BG806" s="161"/>
      <c r="BL806" s="147"/>
      <c r="BM806" s="133"/>
      <c r="BN806" s="147"/>
      <c r="BS806" s="133"/>
      <c r="BT806" s="147"/>
    </row>
    <row r="807" spans="1:72" s="7" customFormat="1" ht="15" hidden="1" customHeight="1" x14ac:dyDescent="0.25">
      <c r="A807" s="27"/>
      <c r="B807" s="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121"/>
      <c r="N807" s="50">
        <v>0</v>
      </c>
      <c r="O807" s="50">
        <v>0</v>
      </c>
      <c r="P807" s="50">
        <v>0</v>
      </c>
      <c r="Q807" s="50">
        <v>0</v>
      </c>
      <c r="R807" s="50">
        <v>0</v>
      </c>
      <c r="S807" s="20"/>
      <c r="T807" s="41"/>
      <c r="U807" s="165"/>
      <c r="V807" s="20"/>
      <c r="W807" s="160"/>
      <c r="X807" s="20"/>
      <c r="Y807" s="160"/>
      <c r="Z807" s="20"/>
      <c r="AA807" s="131"/>
      <c r="AB807" s="131"/>
      <c r="AC807" s="20"/>
      <c r="AD807" s="20"/>
      <c r="AE807" s="20"/>
      <c r="AF807" s="20"/>
      <c r="AG807" s="20"/>
      <c r="AH807" s="20"/>
      <c r="AI807" s="137"/>
      <c r="AJ807" s="137"/>
      <c r="AK807" s="20"/>
      <c r="AL807" s="20"/>
      <c r="AM807" s="20"/>
      <c r="AN807" s="20"/>
      <c r="AO807" s="20"/>
      <c r="AP807" s="20"/>
      <c r="AQ807" s="20"/>
      <c r="AR807" s="57"/>
      <c r="AS807" s="132"/>
      <c r="AT807" s="20"/>
      <c r="AU807" s="20"/>
      <c r="AV807" s="131"/>
      <c r="AW807" s="132"/>
      <c r="AX807" s="20"/>
      <c r="AY807" s="20"/>
      <c r="AZ807" s="20"/>
      <c r="BG807" s="161"/>
      <c r="BL807" s="147"/>
      <c r="BM807" s="133"/>
      <c r="BN807" s="147"/>
      <c r="BS807" s="133"/>
      <c r="BT807" s="147"/>
    </row>
    <row r="808" spans="1:72" s="7" customFormat="1" ht="15" hidden="1" customHeight="1" x14ac:dyDescent="0.25">
      <c r="A808" s="27"/>
      <c r="B808" s="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121"/>
      <c r="N808" s="50">
        <v>0</v>
      </c>
      <c r="O808" s="50">
        <v>0</v>
      </c>
      <c r="P808" s="50">
        <v>0</v>
      </c>
      <c r="Q808" s="50">
        <v>0</v>
      </c>
      <c r="R808" s="50">
        <v>0</v>
      </c>
      <c r="S808" s="20"/>
      <c r="T808" s="41"/>
      <c r="U808" s="165"/>
      <c r="V808" s="20"/>
      <c r="W808" s="160"/>
      <c r="X808" s="20"/>
      <c r="Y808" s="160"/>
      <c r="Z808" s="20"/>
      <c r="AA808" s="131"/>
      <c r="AB808" s="131"/>
      <c r="AC808" s="20"/>
      <c r="AD808" s="20"/>
      <c r="AE808" s="20"/>
      <c r="AF808" s="20"/>
      <c r="AG808" s="20"/>
      <c r="AH808" s="20"/>
      <c r="AI808" s="137"/>
      <c r="AJ808" s="137"/>
      <c r="AK808" s="20"/>
      <c r="AL808" s="20"/>
      <c r="AM808" s="20"/>
      <c r="AN808" s="20"/>
      <c r="AO808" s="20"/>
      <c r="AP808" s="20"/>
      <c r="AQ808" s="20"/>
      <c r="AR808" s="57"/>
      <c r="AS808" s="132"/>
      <c r="AT808" s="20"/>
      <c r="AU808" s="20"/>
      <c r="AV808" s="131"/>
      <c r="AW808" s="132"/>
      <c r="AX808" s="20"/>
      <c r="AY808" s="20"/>
      <c r="AZ808" s="20"/>
      <c r="BG808" s="161"/>
      <c r="BL808" s="147"/>
      <c r="BM808" s="133"/>
      <c r="BN808" s="147"/>
      <c r="BS808" s="133"/>
      <c r="BT808" s="147"/>
    </row>
    <row r="809" spans="1:72" s="7" customFormat="1" ht="15" hidden="1" customHeight="1" x14ac:dyDescent="0.25">
      <c r="A809" s="27"/>
      <c r="B809" s="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121"/>
      <c r="N809" s="50">
        <v>0</v>
      </c>
      <c r="O809" s="50">
        <v>0</v>
      </c>
      <c r="P809" s="50">
        <v>0</v>
      </c>
      <c r="Q809" s="50">
        <v>0</v>
      </c>
      <c r="R809" s="50">
        <v>0</v>
      </c>
      <c r="S809" s="20"/>
      <c r="T809" s="41"/>
      <c r="U809" s="165"/>
      <c r="V809" s="20"/>
      <c r="W809" s="160"/>
      <c r="X809" s="20"/>
      <c r="Y809" s="160"/>
      <c r="Z809" s="20"/>
      <c r="AA809" s="131"/>
      <c r="AB809" s="131"/>
      <c r="AC809" s="20"/>
      <c r="AD809" s="20"/>
      <c r="AE809" s="20"/>
      <c r="AF809" s="20"/>
      <c r="AG809" s="20"/>
      <c r="AH809" s="20"/>
      <c r="AI809" s="137"/>
      <c r="AJ809" s="137"/>
      <c r="AK809" s="20"/>
      <c r="AL809" s="20"/>
      <c r="AM809" s="20"/>
      <c r="AN809" s="20"/>
      <c r="AO809" s="20"/>
      <c r="AP809" s="20"/>
      <c r="AQ809" s="20"/>
      <c r="AR809" s="57"/>
      <c r="AS809" s="132"/>
      <c r="AT809" s="20"/>
      <c r="AU809" s="20"/>
      <c r="AV809" s="131"/>
      <c r="AW809" s="132"/>
      <c r="AX809" s="20"/>
      <c r="AY809" s="20"/>
      <c r="AZ809" s="20"/>
      <c r="BG809" s="161"/>
      <c r="BL809" s="147"/>
      <c r="BM809" s="133"/>
      <c r="BN809" s="147"/>
      <c r="BS809" s="133"/>
      <c r="BT809" s="147"/>
    </row>
    <row r="810" spans="1:72" s="7" customFormat="1" ht="15" hidden="1" customHeight="1" x14ac:dyDescent="0.25">
      <c r="A810" s="27"/>
      <c r="B810" s="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121"/>
      <c r="N810" s="50">
        <v>0</v>
      </c>
      <c r="O810" s="50">
        <v>0</v>
      </c>
      <c r="P810" s="50">
        <v>0</v>
      </c>
      <c r="Q810" s="50">
        <v>0</v>
      </c>
      <c r="R810" s="50">
        <v>0</v>
      </c>
      <c r="S810" s="20"/>
      <c r="T810" s="41"/>
      <c r="U810" s="165"/>
      <c r="V810" s="20"/>
      <c r="W810" s="160"/>
      <c r="X810" s="20"/>
      <c r="Y810" s="160"/>
      <c r="Z810" s="20"/>
      <c r="AA810" s="131"/>
      <c r="AB810" s="131"/>
      <c r="AC810" s="20"/>
      <c r="AD810" s="20"/>
      <c r="AE810" s="20"/>
      <c r="AF810" s="20"/>
      <c r="AG810" s="20"/>
      <c r="AH810" s="20"/>
      <c r="AI810" s="137"/>
      <c r="AJ810" s="137"/>
      <c r="AK810" s="20"/>
      <c r="AL810" s="20"/>
      <c r="AM810" s="20"/>
      <c r="AN810" s="20"/>
      <c r="AO810" s="20"/>
      <c r="AP810" s="20"/>
      <c r="AQ810" s="20"/>
      <c r="AR810" s="57"/>
      <c r="AS810" s="132"/>
      <c r="AT810" s="20"/>
      <c r="AU810" s="20"/>
      <c r="AV810" s="131"/>
      <c r="AW810" s="132"/>
      <c r="AX810" s="20"/>
      <c r="AY810" s="20"/>
      <c r="AZ810" s="20"/>
      <c r="BG810" s="161"/>
      <c r="BL810" s="147"/>
      <c r="BM810" s="133"/>
      <c r="BN810" s="147"/>
      <c r="BS810" s="133"/>
      <c r="BT810" s="147"/>
    </row>
    <row r="811" spans="1:72" s="7" customFormat="1" ht="15" hidden="1" customHeight="1" x14ac:dyDescent="0.25">
      <c r="A811" s="27"/>
      <c r="B811" s="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121"/>
      <c r="N811" s="50">
        <v>0</v>
      </c>
      <c r="O811" s="50">
        <v>0</v>
      </c>
      <c r="P811" s="50">
        <v>0</v>
      </c>
      <c r="Q811" s="50">
        <v>0</v>
      </c>
      <c r="R811" s="50">
        <v>0</v>
      </c>
      <c r="S811" s="20"/>
      <c r="T811" s="41"/>
      <c r="U811" s="165"/>
      <c r="V811" s="20"/>
      <c r="W811" s="160"/>
      <c r="X811" s="20"/>
      <c r="Y811" s="160"/>
      <c r="Z811" s="20"/>
      <c r="AA811" s="131"/>
      <c r="AB811" s="131"/>
      <c r="AC811" s="20"/>
      <c r="AD811" s="20"/>
      <c r="AE811" s="20"/>
      <c r="AF811" s="20"/>
      <c r="AG811" s="20"/>
      <c r="AH811" s="20"/>
      <c r="AI811" s="137"/>
      <c r="AJ811" s="137"/>
      <c r="AK811" s="20"/>
      <c r="AL811" s="20"/>
      <c r="AM811" s="20"/>
      <c r="AN811" s="20"/>
      <c r="AO811" s="20"/>
      <c r="AP811" s="20"/>
      <c r="AQ811" s="20"/>
      <c r="AR811" s="57"/>
      <c r="AS811" s="132"/>
      <c r="AT811" s="20"/>
      <c r="AU811" s="20"/>
      <c r="AV811" s="131"/>
      <c r="AW811" s="132"/>
      <c r="AX811" s="20"/>
      <c r="AY811" s="20"/>
      <c r="AZ811" s="20"/>
      <c r="BG811" s="161"/>
      <c r="BL811" s="147"/>
      <c r="BM811" s="133"/>
      <c r="BN811" s="147"/>
      <c r="BS811" s="133"/>
      <c r="BT811" s="147"/>
    </row>
    <row r="812" spans="1:72" ht="15" hidden="1" customHeight="1" x14ac:dyDescent="0.25">
      <c r="A812" s="27"/>
      <c r="B812" s="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121"/>
      <c r="N812" s="50">
        <v>0</v>
      </c>
      <c r="O812" s="50">
        <v>0</v>
      </c>
      <c r="P812" s="50">
        <v>0</v>
      </c>
      <c r="Q812" s="50">
        <v>0</v>
      </c>
      <c r="R812" s="50">
        <v>0</v>
      </c>
      <c r="T812" s="41"/>
      <c r="U812" s="165"/>
      <c r="W812" s="160"/>
      <c r="Y812" s="160"/>
      <c r="AA812" s="131"/>
      <c r="AB812" s="131"/>
      <c r="AI812" s="137"/>
      <c r="AJ812" s="137"/>
      <c r="AR812" s="57"/>
      <c r="AS812" s="132"/>
      <c r="AV812" s="131"/>
      <c r="AW812" s="132"/>
      <c r="BG812" s="161"/>
      <c r="BL812" s="147"/>
      <c r="BM812" s="133"/>
      <c r="BN812" s="147"/>
      <c r="BS812" s="133"/>
      <c r="BT812" s="147"/>
    </row>
    <row r="813" spans="1:72" ht="15" hidden="1" customHeight="1" x14ac:dyDescent="0.25">
      <c r="A813" s="27"/>
      <c r="B813" s="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121"/>
      <c r="N813" s="50">
        <v>0</v>
      </c>
      <c r="O813" s="50">
        <v>0</v>
      </c>
      <c r="P813" s="50">
        <v>0</v>
      </c>
      <c r="Q813" s="50">
        <v>0</v>
      </c>
      <c r="R813" s="50">
        <v>0</v>
      </c>
      <c r="T813" s="41"/>
      <c r="U813" s="165"/>
      <c r="W813" s="160"/>
      <c r="Y813" s="160"/>
      <c r="AA813" s="131"/>
      <c r="AB813" s="131"/>
      <c r="AI813" s="137"/>
      <c r="AJ813" s="137"/>
      <c r="AR813" s="57"/>
      <c r="AS813" s="132"/>
      <c r="AV813" s="131"/>
      <c r="AW813" s="132"/>
      <c r="BG813" s="161"/>
      <c r="BL813" s="147"/>
      <c r="BM813" s="133"/>
      <c r="BN813" s="147"/>
      <c r="BS813" s="133"/>
      <c r="BT813" s="147"/>
    </row>
    <row r="814" spans="1:72" ht="15" customHeight="1" x14ac:dyDescent="0.25">
      <c r="A814" s="27">
        <v>6505</v>
      </c>
      <c r="B814" s="1" t="s">
        <v>60</v>
      </c>
      <c r="C814" s="2">
        <v>0</v>
      </c>
      <c r="D814" s="2">
        <v>11876.49</v>
      </c>
      <c r="E814" s="2">
        <v>9450.85</v>
      </c>
      <c r="F814" s="2">
        <v>79.576120554136793</v>
      </c>
      <c r="G814" s="2">
        <v>2425.6399999999994</v>
      </c>
      <c r="H814" s="2">
        <v>0</v>
      </c>
      <c r="I814" s="2">
        <v>3150.67</v>
      </c>
      <c r="J814" s="2">
        <v>725.03000000000065</v>
      </c>
      <c r="K814" s="2">
        <v>23.011930795672054</v>
      </c>
      <c r="L814" s="2">
        <v>2425.6399999999994</v>
      </c>
      <c r="M814" s="121">
        <v>2425.6399999999994</v>
      </c>
      <c r="N814" s="50">
        <v>0</v>
      </c>
      <c r="O814" s="50">
        <v>0</v>
      </c>
      <c r="P814" s="50">
        <v>0</v>
      </c>
      <c r="Q814" s="50">
        <v>0</v>
      </c>
      <c r="R814" s="50">
        <v>725.03000000000065</v>
      </c>
      <c r="T814" s="41"/>
      <c r="U814" s="160"/>
      <c r="W814" s="160"/>
      <c r="Y814" s="160"/>
      <c r="AI814" s="159"/>
      <c r="AJ814" s="159"/>
      <c r="AS814" s="41"/>
      <c r="AW814" s="41"/>
      <c r="BG814" s="46"/>
      <c r="BL814" s="10"/>
      <c r="BN814" s="10"/>
      <c r="BT814" s="10"/>
    </row>
    <row r="815" spans="1:72" ht="15" hidden="1" customHeight="1" x14ac:dyDescent="0.25">
      <c r="A815" s="27"/>
      <c r="B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121"/>
      <c r="N815" s="50">
        <v>0</v>
      </c>
      <c r="O815" s="50">
        <v>0</v>
      </c>
      <c r="P815" s="50">
        <v>0</v>
      </c>
      <c r="Q815" s="50">
        <v>0</v>
      </c>
      <c r="R815" s="50">
        <v>0</v>
      </c>
      <c r="T815" s="41"/>
      <c r="U815" s="165"/>
      <c r="W815" s="160"/>
      <c r="Y815" s="160"/>
      <c r="AA815" s="131"/>
      <c r="AB815" s="131"/>
      <c r="AI815" s="137"/>
      <c r="AJ815" s="137"/>
      <c r="AR815" s="57"/>
      <c r="AS815" s="132"/>
      <c r="AV815" s="131"/>
      <c r="AW815" s="132"/>
      <c r="BG815" s="161"/>
      <c r="BL815" s="147"/>
      <c r="BM815" s="133"/>
      <c r="BN815" s="147"/>
      <c r="BS815" s="133"/>
      <c r="BT815" s="147"/>
    </row>
    <row r="816" spans="1:72" ht="15" customHeight="1" x14ac:dyDescent="0.25">
      <c r="A816" s="27"/>
      <c r="B816" s="3" t="s">
        <v>21</v>
      </c>
      <c r="C816" s="9">
        <v>0</v>
      </c>
      <c r="D816" s="9">
        <v>1254606.02</v>
      </c>
      <c r="E816" s="9">
        <v>1140038.71</v>
      </c>
      <c r="F816" s="9">
        <v>90.868263967042012</v>
      </c>
      <c r="G816" s="9">
        <v>114567.3100000001</v>
      </c>
      <c r="H816" s="9">
        <v>0</v>
      </c>
      <c r="I816" s="9">
        <v>411262.78000000009</v>
      </c>
      <c r="J816" s="9">
        <v>296695.46999999986</v>
      </c>
      <c r="K816" s="9">
        <v>72.142553235670832</v>
      </c>
      <c r="L816" s="9">
        <v>114567.31000000023</v>
      </c>
      <c r="M816" s="54">
        <v>114567.31000000023</v>
      </c>
      <c r="N816" s="65">
        <v>0</v>
      </c>
      <c r="O816" s="65">
        <v>0</v>
      </c>
      <c r="P816" s="65">
        <v>0</v>
      </c>
      <c r="Q816" s="65">
        <v>0</v>
      </c>
      <c r="R816" s="65">
        <v>296695.46999999986</v>
      </c>
      <c r="T816" s="41"/>
      <c r="U816" s="160"/>
      <c r="W816" s="160"/>
      <c r="Y816" s="160"/>
      <c r="AI816" s="159"/>
      <c r="AJ816" s="159"/>
      <c r="AS816" s="41"/>
      <c r="AW816" s="41"/>
      <c r="BG816" s="46"/>
      <c r="BL816" s="10"/>
      <c r="BN816" s="10"/>
      <c r="BT816" s="10"/>
    </row>
    <row r="817" spans="1:149" ht="15" customHeight="1" x14ac:dyDescent="0.25">
      <c r="A817" s="27"/>
      <c r="B817" s="3" t="s">
        <v>26</v>
      </c>
      <c r="C817" s="2"/>
      <c r="D817" s="2"/>
      <c r="E817" s="2"/>
      <c r="F817" s="2" t="e">
        <v>#DIV/0!</v>
      </c>
      <c r="G817" s="2"/>
      <c r="H817" s="2"/>
      <c r="I817" s="2"/>
      <c r="J817" s="2"/>
      <c r="K817" s="2" t="e">
        <v>#DIV/0!</v>
      </c>
      <c r="L817" s="2"/>
      <c r="M817" s="121"/>
      <c r="N817" s="66"/>
      <c r="O817" s="66"/>
      <c r="P817" s="66"/>
      <c r="Q817" s="66"/>
      <c r="R817" s="66"/>
      <c r="T817" s="41"/>
      <c r="U817" s="160"/>
      <c r="W817" s="160"/>
      <c r="Y817" s="160"/>
      <c r="AI817" s="159"/>
      <c r="AJ817" s="159"/>
      <c r="AS817" s="41"/>
      <c r="AW817" s="41"/>
      <c r="BG817" s="46"/>
      <c r="BL817" s="10"/>
      <c r="BN817" s="10"/>
      <c r="BT817" s="10"/>
    </row>
    <row r="818" spans="1:149" ht="15" hidden="1" customHeight="1" x14ac:dyDescent="0.25">
      <c r="A818" s="27"/>
      <c r="B818" s="3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54"/>
      <c r="N818" s="65">
        <v>0</v>
      </c>
      <c r="O818" s="65">
        <v>0</v>
      </c>
      <c r="P818" s="65">
        <v>0</v>
      </c>
      <c r="Q818" s="65">
        <v>0</v>
      </c>
      <c r="R818" s="65">
        <v>0</v>
      </c>
      <c r="T818" s="41"/>
      <c r="U818" s="165"/>
      <c r="W818" s="160"/>
      <c r="Y818" s="160"/>
      <c r="AA818" s="131"/>
      <c r="AB818" s="131"/>
      <c r="AI818" s="137"/>
      <c r="AJ818" s="137"/>
      <c r="AR818" s="57"/>
      <c r="AS818" s="132"/>
      <c r="AV818" s="131"/>
      <c r="AW818" s="132"/>
      <c r="BG818" s="161"/>
      <c r="BL818" s="147"/>
      <c r="BM818" s="133"/>
      <c r="BN818" s="147"/>
      <c r="BS818" s="133"/>
      <c r="BT818" s="147"/>
    </row>
    <row r="819" spans="1:149" s="24" customFormat="1" ht="15" hidden="1" customHeight="1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148"/>
      <c r="N819" s="23"/>
      <c r="O819" s="23"/>
      <c r="P819" s="23"/>
      <c r="Q819" s="23"/>
      <c r="R819" s="23"/>
      <c r="S819" s="20"/>
      <c r="T819" s="41"/>
      <c r="U819" s="165"/>
      <c r="V819" s="20"/>
      <c r="W819" s="160"/>
      <c r="X819" s="20"/>
      <c r="Y819" s="160"/>
      <c r="Z819" s="20"/>
      <c r="AA819" s="131"/>
      <c r="AB819" s="131"/>
      <c r="AC819" s="20"/>
      <c r="AD819" s="20"/>
      <c r="AE819" s="20"/>
      <c r="AF819" s="20"/>
      <c r="AG819" s="20"/>
      <c r="AH819" s="20"/>
      <c r="AI819" s="137"/>
      <c r="AJ819" s="137"/>
      <c r="AK819" s="20"/>
      <c r="AL819" s="20"/>
      <c r="AM819" s="20"/>
      <c r="AN819" s="20"/>
      <c r="AO819" s="41"/>
      <c r="AP819" s="20"/>
      <c r="AQ819" s="20"/>
      <c r="AR819" s="57"/>
      <c r="AS819" s="132"/>
      <c r="AT819" s="20"/>
      <c r="AU819" s="20"/>
      <c r="AV819" s="131"/>
      <c r="AW819" s="132"/>
      <c r="AX819" s="20"/>
      <c r="AY819" s="132"/>
      <c r="AZ819" s="131"/>
      <c r="BA819" s="147"/>
      <c r="BB819" s="5"/>
      <c r="BC819" s="5"/>
      <c r="BD819" s="5"/>
      <c r="BE819" s="5"/>
      <c r="BF819" s="5"/>
      <c r="BG819" s="161"/>
      <c r="BH819" s="5"/>
      <c r="BI819" s="5"/>
      <c r="BJ819" s="5"/>
      <c r="BK819" s="5"/>
      <c r="BL819" s="147"/>
      <c r="BM819" s="133"/>
      <c r="BN819" s="147"/>
      <c r="BO819" s="5"/>
      <c r="BP819" s="5"/>
      <c r="BQ819" s="5"/>
      <c r="BR819" s="5"/>
      <c r="BS819" s="133"/>
      <c r="BT819" s="147"/>
      <c r="BU819" s="5"/>
      <c r="BV819" s="5"/>
      <c r="BW819" s="5"/>
      <c r="BX819" s="5"/>
      <c r="BY819" s="5"/>
      <c r="BZ819" s="5"/>
      <c r="CA819" s="5"/>
      <c r="CB819" s="5"/>
      <c r="CC819" s="5"/>
      <c r="CD819" s="5"/>
      <c r="CE819" s="5"/>
      <c r="CF819" s="5"/>
      <c r="CG819" s="5"/>
      <c r="CH819" s="5"/>
      <c r="CI819" s="5"/>
      <c r="CJ819" s="5"/>
      <c r="CK819" s="5"/>
      <c r="CL819" s="5"/>
      <c r="CM819" s="5"/>
      <c r="CN819" s="5"/>
      <c r="CO819" s="5"/>
      <c r="CP819" s="5"/>
      <c r="CQ819" s="5"/>
      <c r="CR819" s="5"/>
      <c r="CS819" s="5"/>
      <c r="CT819" s="5"/>
      <c r="CU819" s="5"/>
      <c r="CV819" s="5"/>
      <c r="CW819" s="5"/>
      <c r="CX819" s="5"/>
      <c r="CY819" s="5"/>
      <c r="CZ819" s="5"/>
      <c r="DA819" s="5"/>
      <c r="DB819" s="5"/>
      <c r="DC819" s="5"/>
      <c r="DD819" s="5"/>
      <c r="DE819" s="5"/>
      <c r="DF819" s="5"/>
      <c r="DG819" s="5"/>
      <c r="DH819" s="5"/>
      <c r="DI819" s="5"/>
      <c r="DJ819" s="5"/>
      <c r="DK819" s="5"/>
      <c r="DL819" s="5"/>
      <c r="DM819" s="5"/>
      <c r="DN819" s="5"/>
      <c r="DO819" s="5"/>
      <c r="DP819" s="5"/>
      <c r="DQ819" s="5"/>
      <c r="DR819" s="5"/>
      <c r="DS819" s="5"/>
      <c r="DT819" s="5"/>
      <c r="DU819" s="5"/>
      <c r="DV819" s="5"/>
      <c r="DW819" s="5"/>
      <c r="DX819" s="5"/>
      <c r="DY819" s="5"/>
      <c r="DZ819" s="5"/>
      <c r="EA819" s="5"/>
      <c r="EB819" s="5"/>
      <c r="EC819" s="5"/>
      <c r="ED819" s="5"/>
      <c r="EE819" s="5"/>
      <c r="EF819" s="5"/>
      <c r="EG819" s="5"/>
      <c r="EH819" s="5"/>
      <c r="EI819" s="5"/>
      <c r="EJ819" s="5"/>
      <c r="EK819" s="5"/>
      <c r="EL819" s="5"/>
      <c r="EM819" s="5"/>
      <c r="EN819" s="5"/>
      <c r="EO819" s="5"/>
      <c r="EP819" s="5"/>
      <c r="EQ819" s="5"/>
      <c r="ER819" s="5"/>
      <c r="ES819" s="5"/>
    </row>
    <row r="820" spans="1:149" s="123" customFormat="1" ht="15" hidden="1" customHeight="1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148"/>
      <c r="N820" s="23"/>
      <c r="O820" s="23"/>
      <c r="P820" s="23"/>
      <c r="Q820" s="23"/>
      <c r="R820" s="23"/>
      <c r="S820" s="20"/>
      <c r="T820" s="41"/>
      <c r="U820" s="165"/>
      <c r="V820" s="20"/>
      <c r="W820" s="160"/>
      <c r="X820" s="20"/>
      <c r="Y820" s="160"/>
      <c r="Z820" s="20"/>
      <c r="AA820" s="131"/>
      <c r="AB820" s="131"/>
      <c r="AC820" s="122"/>
      <c r="AD820" s="20"/>
      <c r="AE820" s="122"/>
      <c r="AF820" s="122"/>
      <c r="AG820" s="122"/>
      <c r="AH820" s="122"/>
      <c r="AI820" s="137"/>
      <c r="AJ820" s="137"/>
      <c r="AK820" s="122"/>
      <c r="AL820" s="122"/>
      <c r="AM820" s="122"/>
      <c r="AN820" s="122"/>
      <c r="AO820" s="122"/>
      <c r="AP820" s="122"/>
      <c r="AQ820" s="122"/>
      <c r="AR820" s="57"/>
      <c r="AS820" s="132"/>
      <c r="AT820" s="122"/>
      <c r="AU820" s="122"/>
      <c r="AV820" s="131"/>
      <c r="AW820" s="132"/>
      <c r="AX820" s="122"/>
      <c r="AY820" s="132"/>
      <c r="AZ820" s="131"/>
      <c r="BA820" s="147"/>
      <c r="BG820" s="161"/>
      <c r="BL820" s="147"/>
      <c r="BM820" s="133"/>
      <c r="BN820" s="147"/>
      <c r="BS820" s="133"/>
      <c r="BT820" s="147"/>
    </row>
    <row r="821" spans="1:149" s="123" customFormat="1" ht="15" hidden="1" customHeight="1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148"/>
      <c r="N821" s="23"/>
      <c r="O821" s="23"/>
      <c r="P821" s="23"/>
      <c r="Q821" s="23"/>
      <c r="R821" s="23"/>
      <c r="S821" s="20"/>
      <c r="T821" s="41"/>
      <c r="U821" s="165"/>
      <c r="V821" s="20"/>
      <c r="W821" s="160"/>
      <c r="X821" s="20"/>
      <c r="Y821" s="160"/>
      <c r="Z821" s="20"/>
      <c r="AA821" s="131"/>
      <c r="AB821" s="131"/>
      <c r="AC821" s="122"/>
      <c r="AD821" s="20"/>
      <c r="AE821" s="122"/>
      <c r="AF821" s="122"/>
      <c r="AG821" s="122"/>
      <c r="AH821" s="122"/>
      <c r="AI821" s="137"/>
      <c r="AJ821" s="137"/>
      <c r="AK821" s="122"/>
      <c r="AL821" s="122"/>
      <c r="AM821" s="122"/>
      <c r="AN821" s="122"/>
      <c r="AO821" s="122"/>
      <c r="AP821" s="122"/>
      <c r="AQ821" s="122"/>
      <c r="AR821" s="57"/>
      <c r="AS821" s="132"/>
      <c r="AT821" s="122"/>
      <c r="AU821" s="122"/>
      <c r="AV821" s="131"/>
      <c r="AW821" s="132"/>
      <c r="AX821" s="122"/>
      <c r="AY821" s="132"/>
      <c r="AZ821" s="131"/>
      <c r="BA821" s="147"/>
      <c r="BG821" s="161"/>
      <c r="BL821" s="147"/>
      <c r="BM821" s="133"/>
      <c r="BN821" s="147"/>
      <c r="BS821" s="133"/>
      <c r="BT821" s="147"/>
    </row>
    <row r="822" spans="1:149" s="24" customFormat="1" ht="15" hidden="1" customHeight="1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148"/>
      <c r="N822" s="23"/>
      <c r="O822" s="23"/>
      <c r="P822" s="23"/>
      <c r="Q822" s="23"/>
      <c r="R822" s="23"/>
      <c r="S822" s="20"/>
      <c r="T822" s="41"/>
      <c r="U822" s="165"/>
      <c r="V822" s="20"/>
      <c r="W822" s="160"/>
      <c r="X822" s="20"/>
      <c r="Y822" s="160"/>
      <c r="Z822" s="20"/>
      <c r="AA822" s="131"/>
      <c r="AB822" s="131"/>
      <c r="AC822" s="20"/>
      <c r="AD822" s="20"/>
      <c r="AE822" s="20"/>
      <c r="AF822" s="20"/>
      <c r="AG822" s="20"/>
      <c r="AH822" s="20"/>
      <c r="AI822" s="137"/>
      <c r="AJ822" s="137"/>
      <c r="AK822" s="20"/>
      <c r="AL822" s="20"/>
      <c r="AM822" s="20"/>
      <c r="AN822" s="20"/>
      <c r="AO822" s="20"/>
      <c r="AP822" s="20"/>
      <c r="AQ822" s="20"/>
      <c r="AR822" s="57"/>
      <c r="AS822" s="132"/>
      <c r="AT822" s="20"/>
      <c r="AU822" s="20"/>
      <c r="AV822" s="131"/>
      <c r="AW822" s="132"/>
      <c r="AX822" s="20"/>
      <c r="AY822" s="132"/>
      <c r="AZ822" s="131"/>
      <c r="BA822" s="147"/>
      <c r="BB822" s="5"/>
      <c r="BC822" s="5"/>
      <c r="BD822" s="5"/>
      <c r="BE822" s="5"/>
      <c r="BF822" s="5"/>
      <c r="BG822" s="161"/>
      <c r="BH822" s="5"/>
      <c r="BI822" s="5"/>
      <c r="BJ822" s="5"/>
      <c r="BK822" s="5"/>
      <c r="BL822" s="147"/>
      <c r="BM822" s="133"/>
      <c r="BN822" s="147"/>
      <c r="BO822" s="5"/>
      <c r="BP822" s="5"/>
      <c r="BQ822" s="5"/>
      <c r="BR822" s="5"/>
      <c r="BS822" s="133"/>
      <c r="BT822" s="147"/>
      <c r="BU822" s="5"/>
      <c r="BV822" s="5"/>
      <c r="BW822" s="5"/>
      <c r="BX822" s="5"/>
      <c r="BY822" s="5"/>
      <c r="BZ822" s="5"/>
      <c r="CA822" s="5"/>
      <c r="CB822" s="5"/>
      <c r="CC822" s="5"/>
      <c r="CD822" s="5"/>
      <c r="CE822" s="5"/>
      <c r="CF822" s="5"/>
      <c r="CG822" s="5"/>
      <c r="CH822" s="5"/>
      <c r="CI822" s="5"/>
      <c r="CJ822" s="5"/>
      <c r="CK822" s="5"/>
      <c r="CL822" s="5"/>
      <c r="CM822" s="5"/>
      <c r="CN822" s="5"/>
      <c r="CO822" s="5"/>
      <c r="CP822" s="5"/>
      <c r="CQ822" s="5"/>
      <c r="CR822" s="5"/>
      <c r="CS822" s="5"/>
      <c r="CT822" s="5"/>
      <c r="CU822" s="5"/>
      <c r="CV822" s="5"/>
      <c r="CW822" s="5"/>
      <c r="CX822" s="5"/>
      <c r="CY822" s="5"/>
      <c r="CZ822" s="5"/>
      <c r="DA822" s="5"/>
      <c r="DB822" s="5"/>
      <c r="DC822" s="5"/>
      <c r="DD822" s="5"/>
      <c r="DE822" s="5"/>
      <c r="DF822" s="5"/>
      <c r="DG822" s="5"/>
      <c r="DH822" s="5"/>
      <c r="DI822" s="5"/>
      <c r="DJ822" s="5"/>
      <c r="DK822" s="5"/>
      <c r="DL822" s="5"/>
      <c r="DM822" s="5"/>
      <c r="DN822" s="5"/>
      <c r="DO822" s="5"/>
      <c r="DP822" s="5"/>
      <c r="DQ822" s="5"/>
      <c r="DR822" s="5"/>
      <c r="DS822" s="5"/>
      <c r="DT822" s="5"/>
      <c r="DU822" s="5"/>
      <c r="DV822" s="5"/>
      <c r="DW822" s="5"/>
      <c r="DX822" s="5"/>
      <c r="DY822" s="5"/>
      <c r="DZ822" s="5"/>
      <c r="EA822" s="5"/>
      <c r="EB822" s="5"/>
      <c r="EC822" s="5"/>
      <c r="ED822" s="5"/>
      <c r="EE822" s="5"/>
      <c r="EF822" s="5"/>
      <c r="EG822" s="5"/>
      <c r="EH822" s="5"/>
      <c r="EI822" s="5"/>
      <c r="EJ822" s="5"/>
      <c r="EK822" s="5"/>
      <c r="EL822" s="5"/>
      <c r="EM822" s="5"/>
      <c r="EN822" s="5"/>
      <c r="EO822" s="5"/>
      <c r="EP822" s="5"/>
      <c r="EQ822" s="5"/>
      <c r="ER822" s="5"/>
      <c r="ES822" s="5"/>
    </row>
    <row r="823" spans="1:149" s="24" customFormat="1" ht="15" hidden="1" customHeight="1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148"/>
      <c r="N823" s="23"/>
      <c r="O823" s="23"/>
      <c r="P823" s="23"/>
      <c r="Q823" s="23"/>
      <c r="R823" s="23"/>
      <c r="S823" s="20"/>
      <c r="T823" s="41"/>
      <c r="U823" s="165"/>
      <c r="V823" s="20"/>
      <c r="W823" s="160"/>
      <c r="X823" s="20"/>
      <c r="Y823" s="160"/>
      <c r="Z823" s="20"/>
      <c r="AA823" s="131"/>
      <c r="AB823" s="131"/>
      <c r="AC823" s="20"/>
      <c r="AD823" s="20"/>
      <c r="AE823" s="20"/>
      <c r="AF823" s="20"/>
      <c r="AG823" s="20"/>
      <c r="AH823" s="20"/>
      <c r="AI823" s="137"/>
      <c r="AJ823" s="137"/>
      <c r="AK823" s="20"/>
      <c r="AL823" s="20"/>
      <c r="AM823" s="20"/>
      <c r="AN823" s="20"/>
      <c r="AO823" s="20"/>
      <c r="AP823" s="20"/>
      <c r="AQ823" s="20"/>
      <c r="AR823" s="57"/>
      <c r="AS823" s="132"/>
      <c r="AT823" s="20"/>
      <c r="AU823" s="20"/>
      <c r="AV823" s="131"/>
      <c r="AW823" s="132"/>
      <c r="AX823" s="20"/>
      <c r="AY823" s="132"/>
      <c r="AZ823" s="131"/>
      <c r="BA823" s="147"/>
      <c r="BB823" s="5"/>
      <c r="BC823" s="5"/>
      <c r="BD823" s="5"/>
      <c r="BE823" s="5"/>
      <c r="BF823" s="5"/>
      <c r="BG823" s="161"/>
      <c r="BH823" s="5"/>
      <c r="BI823" s="5"/>
      <c r="BJ823" s="5"/>
      <c r="BK823" s="5"/>
      <c r="BL823" s="147"/>
      <c r="BM823" s="133"/>
      <c r="BN823" s="147"/>
      <c r="BO823" s="5"/>
      <c r="BP823" s="5"/>
      <c r="BQ823" s="5"/>
      <c r="BR823" s="5"/>
      <c r="BS823" s="133"/>
      <c r="BT823" s="147"/>
      <c r="BU823" s="5"/>
      <c r="BV823" s="5"/>
      <c r="BW823" s="5"/>
      <c r="BX823" s="5"/>
      <c r="BY823" s="5"/>
      <c r="BZ823" s="5"/>
      <c r="CA823" s="5"/>
      <c r="CB823" s="5"/>
      <c r="CC823" s="5"/>
      <c r="CD823" s="5"/>
      <c r="CE823" s="5"/>
      <c r="CF823" s="5"/>
      <c r="CG823" s="5"/>
      <c r="CH823" s="5"/>
      <c r="CI823" s="5"/>
      <c r="CJ823" s="5"/>
      <c r="CK823" s="5"/>
      <c r="CL823" s="5"/>
      <c r="CM823" s="5"/>
      <c r="CN823" s="5"/>
      <c r="CO823" s="5"/>
      <c r="CP823" s="5"/>
      <c r="CQ823" s="5"/>
      <c r="CR823" s="5"/>
      <c r="CS823" s="5"/>
      <c r="CT823" s="5"/>
      <c r="CU823" s="5"/>
      <c r="CV823" s="5"/>
      <c r="CW823" s="5"/>
      <c r="CX823" s="5"/>
      <c r="CY823" s="5"/>
      <c r="CZ823" s="5"/>
      <c r="DA823" s="5"/>
      <c r="DB823" s="5"/>
      <c r="DC823" s="5"/>
      <c r="DD823" s="5"/>
      <c r="DE823" s="5"/>
      <c r="DF823" s="5"/>
      <c r="DG823" s="5"/>
      <c r="DH823" s="5"/>
      <c r="DI823" s="5"/>
      <c r="DJ823" s="5"/>
      <c r="DK823" s="5"/>
      <c r="DL823" s="5"/>
      <c r="DM823" s="5"/>
      <c r="DN823" s="5"/>
      <c r="DO823" s="5"/>
      <c r="DP823" s="5"/>
      <c r="DQ823" s="5"/>
      <c r="DR823" s="5"/>
      <c r="DS823" s="5"/>
      <c r="DT823" s="5"/>
      <c r="DU823" s="5"/>
      <c r="DV823" s="5"/>
      <c r="DW823" s="5"/>
      <c r="DX823" s="5"/>
      <c r="DY823" s="5"/>
      <c r="DZ823" s="5"/>
      <c r="EA823" s="5"/>
      <c r="EB823" s="5"/>
      <c r="EC823" s="5"/>
      <c r="ED823" s="5"/>
      <c r="EE823" s="5"/>
      <c r="EF823" s="5"/>
      <c r="EG823" s="5"/>
      <c r="EH823" s="5"/>
      <c r="EI823" s="5"/>
      <c r="EJ823" s="5"/>
      <c r="EK823" s="5"/>
      <c r="EL823" s="5"/>
      <c r="EM823" s="5"/>
      <c r="EN823" s="5"/>
      <c r="EO823" s="5"/>
      <c r="EP823" s="5"/>
      <c r="EQ823" s="5"/>
      <c r="ER823" s="5"/>
      <c r="ES823" s="5"/>
    </row>
    <row r="824" spans="1:149" s="24" customFormat="1" ht="15" hidden="1" customHeight="1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148"/>
      <c r="N824" s="23"/>
      <c r="O824" s="23"/>
      <c r="P824" s="23"/>
      <c r="Q824" s="23"/>
      <c r="R824" s="23"/>
      <c r="S824" s="20"/>
      <c r="T824" s="41"/>
      <c r="U824" s="165"/>
      <c r="V824" s="20"/>
      <c r="W824" s="160"/>
      <c r="X824" s="20"/>
      <c r="Y824" s="160"/>
      <c r="Z824" s="20"/>
      <c r="AA824" s="131"/>
      <c r="AB824" s="131"/>
      <c r="AC824" s="20"/>
      <c r="AD824" s="20"/>
      <c r="AE824" s="20"/>
      <c r="AF824" s="20"/>
      <c r="AG824" s="20"/>
      <c r="AH824" s="20"/>
      <c r="AI824" s="137"/>
      <c r="AJ824" s="137"/>
      <c r="AK824" s="20"/>
      <c r="AL824" s="20"/>
      <c r="AM824" s="20"/>
      <c r="AN824" s="20"/>
      <c r="AO824" s="20"/>
      <c r="AP824" s="20"/>
      <c r="AQ824" s="20"/>
      <c r="AR824" s="57"/>
      <c r="AS824" s="132"/>
      <c r="AT824" s="20"/>
      <c r="AU824" s="20"/>
      <c r="AV824" s="131"/>
      <c r="AW824" s="132"/>
      <c r="AX824" s="20"/>
      <c r="AY824" s="132"/>
      <c r="AZ824" s="131"/>
      <c r="BA824" s="147"/>
      <c r="BB824" s="5"/>
      <c r="BC824" s="5"/>
      <c r="BD824" s="5"/>
      <c r="BE824" s="5"/>
      <c r="BF824" s="5"/>
      <c r="BG824" s="161"/>
      <c r="BH824" s="5"/>
      <c r="BI824" s="5"/>
      <c r="BJ824" s="5"/>
      <c r="BK824" s="5"/>
      <c r="BL824" s="147"/>
      <c r="BM824" s="133"/>
      <c r="BN824" s="147"/>
      <c r="BO824" s="5"/>
      <c r="BP824" s="5"/>
      <c r="BQ824" s="5"/>
      <c r="BR824" s="5"/>
      <c r="BS824" s="133"/>
      <c r="BT824" s="147"/>
      <c r="BU824" s="5"/>
      <c r="BV824" s="5"/>
      <c r="BW824" s="5"/>
      <c r="BX824" s="5"/>
      <c r="BY824" s="5"/>
      <c r="BZ824" s="5"/>
      <c r="CA824" s="5"/>
      <c r="CB824" s="5"/>
      <c r="CC824" s="5"/>
      <c r="CD824" s="5"/>
      <c r="CE824" s="5"/>
      <c r="CF824" s="5"/>
      <c r="CG824" s="5"/>
      <c r="CH824" s="5"/>
      <c r="CI824" s="5"/>
      <c r="CJ824" s="5"/>
      <c r="CK824" s="5"/>
      <c r="CL824" s="5"/>
      <c r="CM824" s="5"/>
      <c r="CN824" s="5"/>
      <c r="CO824" s="5"/>
      <c r="CP824" s="5"/>
      <c r="CQ824" s="5"/>
      <c r="CR824" s="5"/>
      <c r="CS824" s="5"/>
      <c r="CT824" s="5"/>
      <c r="CU824" s="5"/>
      <c r="CV824" s="5"/>
      <c r="CW824" s="5"/>
      <c r="CX824" s="5"/>
      <c r="CY824" s="5"/>
      <c r="CZ824" s="5"/>
      <c r="DA824" s="5"/>
      <c r="DB824" s="5"/>
      <c r="DC824" s="5"/>
      <c r="DD824" s="5"/>
      <c r="DE824" s="5"/>
      <c r="DF824" s="5"/>
      <c r="DG824" s="5"/>
      <c r="DH824" s="5"/>
      <c r="DI824" s="5"/>
      <c r="DJ824" s="5"/>
      <c r="DK824" s="5"/>
      <c r="DL824" s="5"/>
      <c r="DM824" s="5"/>
      <c r="DN824" s="5"/>
      <c r="DO824" s="5"/>
      <c r="DP824" s="5"/>
      <c r="DQ824" s="5"/>
      <c r="DR824" s="5"/>
      <c r="DS824" s="5"/>
      <c r="DT824" s="5"/>
      <c r="DU824" s="5"/>
      <c r="DV824" s="5"/>
      <c r="DW824" s="5"/>
      <c r="DX824" s="5"/>
      <c r="DY824" s="5"/>
      <c r="DZ824" s="5"/>
      <c r="EA824" s="5"/>
      <c r="EB824" s="5"/>
      <c r="EC824" s="5"/>
      <c r="ED824" s="5"/>
      <c r="EE824" s="5"/>
      <c r="EF824" s="5"/>
      <c r="EG824" s="5"/>
      <c r="EH824" s="5"/>
      <c r="EI824" s="5"/>
      <c r="EJ824" s="5"/>
      <c r="EK824" s="5"/>
      <c r="EL824" s="5"/>
      <c r="EM824" s="5"/>
      <c r="EN824" s="5"/>
      <c r="EO824" s="5"/>
      <c r="EP824" s="5"/>
      <c r="EQ824" s="5"/>
      <c r="ER824" s="5"/>
      <c r="ES824" s="5"/>
    </row>
    <row r="825" spans="1:149" s="24" customFormat="1" ht="15" hidden="1" customHeight="1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148"/>
      <c r="N825" s="23"/>
      <c r="O825" s="23"/>
      <c r="P825" s="23"/>
      <c r="Q825" s="23"/>
      <c r="R825" s="23"/>
      <c r="S825" s="20"/>
      <c r="T825" s="41"/>
      <c r="U825" s="165"/>
      <c r="V825" s="20"/>
      <c r="W825" s="160"/>
      <c r="X825" s="20"/>
      <c r="Y825" s="160"/>
      <c r="Z825" s="20"/>
      <c r="AA825" s="131"/>
      <c r="AB825" s="131"/>
      <c r="AC825" s="20"/>
      <c r="AD825" s="20"/>
      <c r="AE825" s="20"/>
      <c r="AF825" s="20"/>
      <c r="AG825" s="20"/>
      <c r="AH825" s="20"/>
      <c r="AI825" s="137"/>
      <c r="AJ825" s="137"/>
      <c r="AK825" s="20"/>
      <c r="AL825" s="20"/>
      <c r="AM825" s="20"/>
      <c r="AN825" s="20"/>
      <c r="AO825" s="20"/>
      <c r="AP825" s="20"/>
      <c r="AQ825" s="20"/>
      <c r="AR825" s="57"/>
      <c r="AS825" s="132"/>
      <c r="AT825" s="20"/>
      <c r="AU825" s="20"/>
      <c r="AV825" s="131"/>
      <c r="AW825" s="132"/>
      <c r="AX825" s="20"/>
      <c r="AY825" s="132"/>
      <c r="AZ825" s="131"/>
      <c r="BA825" s="147"/>
      <c r="BB825" s="5"/>
      <c r="BC825" s="5"/>
      <c r="BD825" s="5"/>
      <c r="BE825" s="5"/>
      <c r="BF825" s="5"/>
      <c r="BG825" s="161"/>
      <c r="BH825" s="5"/>
      <c r="BI825" s="5"/>
      <c r="BJ825" s="5"/>
      <c r="BK825" s="5"/>
      <c r="BL825" s="147"/>
      <c r="BM825" s="133"/>
      <c r="BN825" s="147"/>
      <c r="BO825" s="5"/>
      <c r="BP825" s="5"/>
      <c r="BQ825" s="5"/>
      <c r="BR825" s="5"/>
      <c r="BS825" s="133"/>
      <c r="BT825" s="147"/>
      <c r="BU825" s="5"/>
      <c r="BV825" s="5"/>
      <c r="BW825" s="5"/>
      <c r="BX825" s="5"/>
      <c r="BY825" s="5"/>
      <c r="BZ825" s="5"/>
      <c r="CA825" s="5"/>
      <c r="CB825" s="5"/>
      <c r="CC825" s="5"/>
      <c r="CD825" s="5"/>
      <c r="CE825" s="5"/>
      <c r="CF825" s="5"/>
      <c r="CG825" s="5"/>
      <c r="CH825" s="5"/>
      <c r="CI825" s="5"/>
      <c r="CJ825" s="5"/>
      <c r="CK825" s="5"/>
      <c r="CL825" s="5"/>
      <c r="CM825" s="5"/>
      <c r="CN825" s="5"/>
      <c r="CO825" s="5"/>
      <c r="CP825" s="5"/>
      <c r="CQ825" s="5"/>
      <c r="CR825" s="5"/>
      <c r="CS825" s="5"/>
      <c r="CT825" s="5"/>
      <c r="CU825" s="5"/>
      <c r="CV825" s="5"/>
      <c r="CW825" s="5"/>
      <c r="CX825" s="5"/>
      <c r="CY825" s="5"/>
      <c r="CZ825" s="5"/>
      <c r="DA825" s="5"/>
      <c r="DB825" s="5"/>
      <c r="DC825" s="5"/>
      <c r="DD825" s="5"/>
      <c r="DE825" s="5"/>
      <c r="DF825" s="5"/>
      <c r="DG825" s="5"/>
      <c r="DH825" s="5"/>
      <c r="DI825" s="5"/>
      <c r="DJ825" s="5"/>
      <c r="DK825" s="5"/>
      <c r="DL825" s="5"/>
      <c r="DM825" s="5"/>
      <c r="DN825" s="5"/>
      <c r="DO825" s="5"/>
      <c r="DP825" s="5"/>
      <c r="DQ825" s="5"/>
      <c r="DR825" s="5"/>
      <c r="DS825" s="5"/>
      <c r="DT825" s="5"/>
      <c r="DU825" s="5"/>
      <c r="DV825" s="5"/>
      <c r="DW825" s="5"/>
      <c r="DX825" s="5"/>
      <c r="DY825" s="5"/>
      <c r="DZ825" s="5"/>
      <c r="EA825" s="5"/>
      <c r="EB825" s="5"/>
      <c r="EC825" s="5"/>
      <c r="ED825" s="5"/>
      <c r="EE825" s="5"/>
      <c r="EF825" s="5"/>
      <c r="EG825" s="5"/>
      <c r="EH825" s="5"/>
      <c r="EI825" s="5"/>
      <c r="EJ825" s="5"/>
      <c r="EK825" s="5"/>
      <c r="EL825" s="5"/>
      <c r="EM825" s="5"/>
      <c r="EN825" s="5"/>
      <c r="EO825" s="5"/>
      <c r="EP825" s="5"/>
      <c r="EQ825" s="5"/>
      <c r="ER825" s="5"/>
      <c r="ES825" s="5"/>
    </row>
    <row r="826" spans="1:149" s="24" customFormat="1" ht="15" hidden="1" customHeight="1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148"/>
      <c r="N826" s="23"/>
      <c r="O826" s="23"/>
      <c r="P826" s="23"/>
      <c r="Q826" s="23"/>
      <c r="R826" s="23"/>
      <c r="S826" s="20"/>
      <c r="T826" s="41"/>
      <c r="U826" s="165"/>
      <c r="V826" s="20"/>
      <c r="W826" s="160"/>
      <c r="X826" s="20"/>
      <c r="Y826" s="160"/>
      <c r="Z826" s="20"/>
      <c r="AA826" s="131"/>
      <c r="AB826" s="131"/>
      <c r="AC826" s="20"/>
      <c r="AD826" s="20"/>
      <c r="AE826" s="20"/>
      <c r="AF826" s="20"/>
      <c r="AG826" s="20"/>
      <c r="AH826" s="20"/>
      <c r="AI826" s="137"/>
      <c r="AJ826" s="137"/>
      <c r="AK826" s="20"/>
      <c r="AL826" s="20"/>
      <c r="AM826" s="20"/>
      <c r="AN826" s="20"/>
      <c r="AO826" s="20"/>
      <c r="AP826" s="20"/>
      <c r="AQ826" s="20"/>
      <c r="AR826" s="57"/>
      <c r="AS826" s="132"/>
      <c r="AT826" s="20"/>
      <c r="AU826" s="20"/>
      <c r="AV826" s="131"/>
      <c r="AW826" s="132"/>
      <c r="AX826" s="20"/>
      <c r="AY826" s="132"/>
      <c r="AZ826" s="131"/>
      <c r="BA826" s="147"/>
      <c r="BB826" s="5"/>
      <c r="BC826" s="5"/>
      <c r="BD826" s="5"/>
      <c r="BE826" s="5"/>
      <c r="BF826" s="5"/>
      <c r="BG826" s="161"/>
      <c r="BH826" s="5"/>
      <c r="BI826" s="5"/>
      <c r="BJ826" s="5"/>
      <c r="BK826" s="5"/>
      <c r="BL826" s="147"/>
      <c r="BM826" s="133"/>
      <c r="BN826" s="147"/>
      <c r="BO826" s="5"/>
      <c r="BP826" s="5"/>
      <c r="BQ826" s="5"/>
      <c r="BR826" s="5"/>
      <c r="BS826" s="133"/>
      <c r="BT826" s="147"/>
      <c r="BU826" s="5"/>
      <c r="BV826" s="5"/>
      <c r="BW826" s="5"/>
      <c r="BX826" s="5"/>
      <c r="BY826" s="5"/>
      <c r="BZ826" s="5"/>
      <c r="CA826" s="5"/>
      <c r="CB826" s="5"/>
      <c r="CC826" s="5"/>
      <c r="CD826" s="5"/>
      <c r="CE826" s="5"/>
      <c r="CF826" s="5"/>
      <c r="CG826" s="5"/>
      <c r="CH826" s="5"/>
      <c r="CI826" s="5"/>
      <c r="CJ826" s="5"/>
      <c r="CK826" s="5"/>
      <c r="CL826" s="5"/>
      <c r="CM826" s="5"/>
      <c r="CN826" s="5"/>
      <c r="CO826" s="5"/>
      <c r="CP826" s="5"/>
      <c r="CQ826" s="5"/>
      <c r="CR826" s="5"/>
      <c r="CS826" s="5"/>
      <c r="CT826" s="5"/>
      <c r="CU826" s="5"/>
      <c r="CV826" s="5"/>
      <c r="CW826" s="5"/>
      <c r="CX826" s="5"/>
      <c r="CY826" s="5"/>
      <c r="CZ826" s="5"/>
      <c r="DA826" s="5"/>
      <c r="DB826" s="5"/>
      <c r="DC826" s="5"/>
      <c r="DD826" s="5"/>
      <c r="DE826" s="5"/>
      <c r="DF826" s="5"/>
      <c r="DG826" s="5"/>
      <c r="DH826" s="5"/>
      <c r="DI826" s="5"/>
      <c r="DJ826" s="5"/>
      <c r="DK826" s="5"/>
      <c r="DL826" s="5"/>
      <c r="DM826" s="5"/>
      <c r="DN826" s="5"/>
      <c r="DO826" s="5"/>
      <c r="DP826" s="5"/>
      <c r="DQ826" s="5"/>
      <c r="DR826" s="5"/>
      <c r="DS826" s="5"/>
      <c r="DT826" s="5"/>
      <c r="DU826" s="5"/>
      <c r="DV826" s="5"/>
      <c r="DW826" s="5"/>
      <c r="DX826" s="5"/>
      <c r="DY826" s="5"/>
      <c r="DZ826" s="5"/>
      <c r="EA826" s="5"/>
      <c r="EB826" s="5"/>
      <c r="EC826" s="5"/>
      <c r="ED826" s="5"/>
      <c r="EE826" s="5"/>
      <c r="EF826" s="5"/>
      <c r="EG826" s="5"/>
      <c r="EH826" s="5"/>
      <c r="EI826" s="5"/>
      <c r="EJ826" s="5"/>
      <c r="EK826" s="5"/>
      <c r="EL826" s="5"/>
      <c r="EM826" s="5"/>
      <c r="EN826" s="5"/>
      <c r="EO826" s="5"/>
      <c r="EP826" s="5"/>
      <c r="EQ826" s="5"/>
      <c r="ER826" s="5"/>
      <c r="ES826" s="5"/>
    </row>
    <row r="827" spans="1:149" s="24" customFormat="1" ht="15" hidden="1" customHeight="1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148"/>
      <c r="N827" s="23"/>
      <c r="O827" s="23"/>
      <c r="P827" s="23"/>
      <c r="Q827" s="23"/>
      <c r="R827" s="23"/>
      <c r="S827" s="20"/>
      <c r="T827" s="41"/>
      <c r="U827" s="165"/>
      <c r="V827" s="20"/>
      <c r="W827" s="160"/>
      <c r="X827" s="20"/>
      <c r="Y827" s="160"/>
      <c r="Z827" s="20"/>
      <c r="AA827" s="131"/>
      <c r="AB827" s="131"/>
      <c r="AC827" s="20"/>
      <c r="AD827" s="20"/>
      <c r="AE827" s="20"/>
      <c r="AF827" s="20"/>
      <c r="AG827" s="20"/>
      <c r="AH827" s="20"/>
      <c r="AI827" s="137"/>
      <c r="AJ827" s="137"/>
      <c r="AK827" s="20"/>
      <c r="AL827" s="20"/>
      <c r="AM827" s="20"/>
      <c r="AN827" s="20"/>
      <c r="AO827" s="41"/>
      <c r="AP827" s="20"/>
      <c r="AQ827" s="20"/>
      <c r="AR827" s="57"/>
      <c r="AS827" s="132"/>
      <c r="AT827" s="20"/>
      <c r="AU827" s="20"/>
      <c r="AV827" s="131"/>
      <c r="AW827" s="132"/>
      <c r="AX827" s="20"/>
      <c r="AY827" s="132"/>
      <c r="AZ827" s="131"/>
      <c r="BA827" s="147"/>
      <c r="BB827" s="5"/>
      <c r="BC827" s="5"/>
      <c r="BD827" s="5"/>
      <c r="BE827" s="5"/>
      <c r="BF827" s="5"/>
      <c r="BG827" s="161"/>
      <c r="BH827" s="5"/>
      <c r="BI827" s="5"/>
      <c r="BJ827" s="5"/>
      <c r="BK827" s="5"/>
      <c r="BL827" s="147"/>
      <c r="BM827" s="133"/>
      <c r="BN827" s="147"/>
      <c r="BO827" s="5"/>
      <c r="BP827" s="5"/>
      <c r="BQ827" s="5"/>
      <c r="BR827" s="5"/>
      <c r="BS827" s="133"/>
      <c r="BT827" s="147"/>
      <c r="BU827" s="5"/>
      <c r="BV827" s="5"/>
      <c r="BW827" s="5"/>
      <c r="BX827" s="5"/>
      <c r="BY827" s="5"/>
      <c r="BZ827" s="5"/>
      <c r="CA827" s="5"/>
      <c r="CB827" s="5"/>
      <c r="CC827" s="5"/>
      <c r="CD827" s="5"/>
      <c r="CE827" s="5"/>
      <c r="CF827" s="5"/>
      <c r="CG827" s="5"/>
      <c r="CH827" s="5"/>
      <c r="CI827" s="5"/>
      <c r="CJ827" s="5"/>
      <c r="CK827" s="5"/>
      <c r="CL827" s="5"/>
      <c r="CM827" s="5"/>
      <c r="CN827" s="5"/>
      <c r="CO827" s="5"/>
      <c r="CP827" s="5"/>
      <c r="CQ827" s="5"/>
      <c r="CR827" s="5"/>
      <c r="CS827" s="5"/>
      <c r="CT827" s="5"/>
      <c r="CU827" s="5"/>
      <c r="CV827" s="5"/>
      <c r="CW827" s="5"/>
      <c r="CX827" s="5"/>
      <c r="CY827" s="5"/>
      <c r="CZ827" s="5"/>
      <c r="DA827" s="5"/>
      <c r="DB827" s="5"/>
      <c r="DC827" s="5"/>
      <c r="DD827" s="5"/>
      <c r="DE827" s="5"/>
      <c r="DF827" s="5"/>
      <c r="DG827" s="5"/>
      <c r="DH827" s="5"/>
      <c r="DI827" s="5"/>
      <c r="DJ827" s="5"/>
      <c r="DK827" s="5"/>
      <c r="DL827" s="5"/>
      <c r="DM827" s="5"/>
      <c r="DN827" s="5"/>
      <c r="DO827" s="5"/>
      <c r="DP827" s="5"/>
      <c r="DQ827" s="5"/>
      <c r="DR827" s="5"/>
      <c r="DS827" s="5"/>
      <c r="DT827" s="5"/>
      <c r="DU827" s="5"/>
      <c r="DV827" s="5"/>
      <c r="DW827" s="5"/>
      <c r="DX827" s="5"/>
      <c r="DY827" s="5"/>
      <c r="DZ827" s="5"/>
      <c r="EA827" s="5"/>
      <c r="EB827" s="5"/>
      <c r="EC827" s="5"/>
      <c r="ED827" s="5"/>
      <c r="EE827" s="5"/>
      <c r="EF827" s="5"/>
      <c r="EG827" s="5"/>
      <c r="EH827" s="5"/>
      <c r="EI827" s="5"/>
      <c r="EJ827" s="5"/>
      <c r="EK827" s="5"/>
      <c r="EL827" s="5"/>
      <c r="EM827" s="5"/>
      <c r="EN827" s="5"/>
      <c r="EO827" s="5"/>
      <c r="EP827" s="5"/>
      <c r="EQ827" s="5"/>
      <c r="ER827" s="5"/>
      <c r="ES827" s="5"/>
    </row>
    <row r="828" spans="1:149" s="24" customFormat="1" ht="15" hidden="1" customHeight="1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148"/>
      <c r="N828" s="23"/>
      <c r="O828" s="23"/>
      <c r="P828" s="23"/>
      <c r="Q828" s="23"/>
      <c r="R828" s="23"/>
      <c r="S828" s="20"/>
      <c r="T828" s="41"/>
      <c r="U828" s="165"/>
      <c r="V828" s="20"/>
      <c r="W828" s="160"/>
      <c r="X828" s="20"/>
      <c r="Y828" s="160"/>
      <c r="Z828" s="20"/>
      <c r="AA828" s="131"/>
      <c r="AB828" s="131"/>
      <c r="AC828" s="20"/>
      <c r="AD828" s="20"/>
      <c r="AE828" s="20"/>
      <c r="AF828" s="20"/>
      <c r="AG828" s="20"/>
      <c r="AH828" s="20"/>
      <c r="AI828" s="137"/>
      <c r="AJ828" s="137"/>
      <c r="AK828" s="20"/>
      <c r="AL828" s="20"/>
      <c r="AM828" s="20"/>
      <c r="AN828" s="20"/>
      <c r="AO828" s="41"/>
      <c r="AP828" s="20"/>
      <c r="AQ828" s="20"/>
      <c r="AR828" s="57"/>
      <c r="AS828" s="132"/>
      <c r="AT828" s="20"/>
      <c r="AU828" s="20"/>
      <c r="AV828" s="131"/>
      <c r="AW828" s="132"/>
      <c r="AX828" s="20"/>
      <c r="AY828" s="132"/>
      <c r="AZ828" s="131"/>
      <c r="BA828" s="147"/>
      <c r="BB828" s="5"/>
      <c r="BC828" s="5"/>
      <c r="BD828" s="5"/>
      <c r="BE828" s="5"/>
      <c r="BF828" s="5"/>
      <c r="BG828" s="161"/>
      <c r="BH828" s="5"/>
      <c r="BI828" s="5"/>
      <c r="BJ828" s="5"/>
      <c r="BK828" s="5"/>
      <c r="BL828" s="147"/>
      <c r="BM828" s="133"/>
      <c r="BN828" s="147"/>
      <c r="BO828" s="5"/>
      <c r="BP828" s="5"/>
      <c r="BQ828" s="5"/>
      <c r="BR828" s="5"/>
      <c r="BS828" s="133"/>
      <c r="BT828" s="147"/>
      <c r="BU828" s="5"/>
      <c r="BV828" s="5"/>
      <c r="BW828" s="5"/>
      <c r="BX828" s="5"/>
      <c r="BY828" s="5"/>
      <c r="BZ828" s="5"/>
      <c r="CA828" s="5"/>
      <c r="CB828" s="5"/>
      <c r="CC828" s="5"/>
      <c r="CD828" s="5"/>
      <c r="CE828" s="5"/>
      <c r="CF828" s="5"/>
      <c r="CG828" s="5"/>
      <c r="CH828" s="5"/>
      <c r="CI828" s="5"/>
      <c r="CJ828" s="5"/>
      <c r="CK828" s="5"/>
      <c r="CL828" s="5"/>
      <c r="CM828" s="5"/>
      <c r="CN828" s="5"/>
      <c r="CO828" s="5"/>
      <c r="CP828" s="5"/>
      <c r="CQ828" s="5"/>
      <c r="CR828" s="5"/>
      <c r="CS828" s="5"/>
      <c r="CT828" s="5"/>
      <c r="CU828" s="5"/>
      <c r="CV828" s="5"/>
      <c r="CW828" s="5"/>
      <c r="CX828" s="5"/>
      <c r="CY828" s="5"/>
      <c r="CZ828" s="5"/>
      <c r="DA828" s="5"/>
      <c r="DB828" s="5"/>
      <c r="DC828" s="5"/>
      <c r="DD828" s="5"/>
      <c r="DE828" s="5"/>
      <c r="DF828" s="5"/>
      <c r="DG828" s="5"/>
      <c r="DH828" s="5"/>
      <c r="DI828" s="5"/>
      <c r="DJ828" s="5"/>
      <c r="DK828" s="5"/>
      <c r="DL828" s="5"/>
      <c r="DM828" s="5"/>
      <c r="DN828" s="5"/>
      <c r="DO828" s="5"/>
      <c r="DP828" s="5"/>
      <c r="DQ828" s="5"/>
      <c r="DR828" s="5"/>
      <c r="DS828" s="5"/>
      <c r="DT828" s="5"/>
      <c r="DU828" s="5"/>
      <c r="DV828" s="5"/>
      <c r="DW828" s="5"/>
      <c r="DX828" s="5"/>
      <c r="DY828" s="5"/>
      <c r="DZ828" s="5"/>
      <c r="EA828" s="5"/>
      <c r="EB828" s="5"/>
      <c r="EC828" s="5"/>
      <c r="ED828" s="5"/>
      <c r="EE828" s="5"/>
      <c r="EF828" s="5"/>
      <c r="EG828" s="5"/>
      <c r="EH828" s="5"/>
      <c r="EI828" s="5"/>
      <c r="EJ828" s="5"/>
      <c r="EK828" s="5"/>
      <c r="EL828" s="5"/>
      <c r="EM828" s="5"/>
      <c r="EN828" s="5"/>
      <c r="EO828" s="5"/>
      <c r="EP828" s="5"/>
      <c r="EQ828" s="5"/>
      <c r="ER828" s="5"/>
      <c r="ES828" s="5"/>
    </row>
    <row r="829" spans="1:149" s="24" customFormat="1" ht="15" hidden="1" customHeight="1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148"/>
      <c r="N829" s="23"/>
      <c r="O829" s="23"/>
      <c r="P829" s="23"/>
      <c r="Q829" s="23"/>
      <c r="R829" s="23"/>
      <c r="S829" s="20"/>
      <c r="T829" s="41"/>
      <c r="U829" s="165"/>
      <c r="V829" s="20"/>
      <c r="W829" s="160"/>
      <c r="X829" s="20"/>
      <c r="Y829" s="160"/>
      <c r="Z829" s="20"/>
      <c r="AA829" s="131"/>
      <c r="AB829" s="131"/>
      <c r="AC829" s="20"/>
      <c r="AD829" s="20"/>
      <c r="AE829" s="20"/>
      <c r="AF829" s="20"/>
      <c r="AG829" s="20"/>
      <c r="AH829" s="20"/>
      <c r="AI829" s="137"/>
      <c r="AJ829" s="137"/>
      <c r="AK829" s="20"/>
      <c r="AL829" s="20"/>
      <c r="AM829" s="20"/>
      <c r="AN829" s="20"/>
      <c r="AO829" s="20"/>
      <c r="AP829" s="20"/>
      <c r="AQ829" s="20"/>
      <c r="AR829" s="57"/>
      <c r="AS829" s="132"/>
      <c r="AT829" s="20"/>
      <c r="AU829" s="20"/>
      <c r="AV829" s="131"/>
      <c r="AW829" s="132"/>
      <c r="AX829" s="20"/>
      <c r="AY829" s="132"/>
      <c r="AZ829" s="131"/>
      <c r="BA829" s="147"/>
      <c r="BB829" s="5"/>
      <c r="BC829" s="5"/>
      <c r="BD829" s="5"/>
      <c r="BE829" s="5"/>
      <c r="BF829" s="5"/>
      <c r="BG829" s="161"/>
      <c r="BH829" s="5"/>
      <c r="BI829" s="5"/>
      <c r="BJ829" s="5"/>
      <c r="BK829" s="5"/>
      <c r="BL829" s="147"/>
      <c r="BM829" s="133"/>
      <c r="BN829" s="147"/>
      <c r="BO829" s="5"/>
      <c r="BP829" s="5"/>
      <c r="BQ829" s="5"/>
      <c r="BR829" s="5"/>
      <c r="BS829" s="133"/>
      <c r="BT829" s="147"/>
      <c r="BU829" s="5"/>
      <c r="BV829" s="5"/>
      <c r="BW829" s="5"/>
      <c r="BX829" s="5"/>
      <c r="BY829" s="5"/>
      <c r="BZ829" s="5"/>
      <c r="CA829" s="5"/>
      <c r="CB829" s="5"/>
      <c r="CC829" s="5"/>
      <c r="CD829" s="5"/>
      <c r="CE829" s="5"/>
      <c r="CF829" s="5"/>
      <c r="CG829" s="5"/>
      <c r="CH829" s="5"/>
      <c r="CI829" s="5"/>
      <c r="CJ829" s="5"/>
      <c r="CK829" s="5"/>
      <c r="CL829" s="5"/>
      <c r="CM829" s="5"/>
      <c r="CN829" s="5"/>
      <c r="CO829" s="5"/>
      <c r="CP829" s="5"/>
      <c r="CQ829" s="5"/>
      <c r="CR829" s="5"/>
      <c r="CS829" s="5"/>
      <c r="CT829" s="5"/>
      <c r="CU829" s="5"/>
      <c r="CV829" s="5"/>
      <c r="CW829" s="5"/>
      <c r="CX829" s="5"/>
      <c r="CY829" s="5"/>
      <c r="CZ829" s="5"/>
      <c r="DA829" s="5"/>
      <c r="DB829" s="5"/>
      <c r="DC829" s="5"/>
      <c r="DD829" s="5"/>
      <c r="DE829" s="5"/>
      <c r="DF829" s="5"/>
      <c r="DG829" s="5"/>
      <c r="DH829" s="5"/>
      <c r="DI829" s="5"/>
      <c r="DJ829" s="5"/>
      <c r="DK829" s="5"/>
      <c r="DL829" s="5"/>
      <c r="DM829" s="5"/>
      <c r="DN829" s="5"/>
      <c r="DO829" s="5"/>
      <c r="DP829" s="5"/>
      <c r="DQ829" s="5"/>
      <c r="DR829" s="5"/>
      <c r="DS829" s="5"/>
      <c r="DT829" s="5"/>
      <c r="DU829" s="5"/>
      <c r="DV829" s="5"/>
      <c r="DW829" s="5"/>
      <c r="DX829" s="5"/>
      <c r="DY829" s="5"/>
      <c r="DZ829" s="5"/>
      <c r="EA829" s="5"/>
      <c r="EB829" s="5"/>
      <c r="EC829" s="5"/>
      <c r="ED829" s="5"/>
      <c r="EE829" s="5"/>
      <c r="EF829" s="5"/>
      <c r="EG829" s="5"/>
      <c r="EH829" s="5"/>
      <c r="EI829" s="5"/>
      <c r="EJ829" s="5"/>
      <c r="EK829" s="5"/>
      <c r="EL829" s="5"/>
      <c r="EM829" s="5"/>
      <c r="EN829" s="5"/>
      <c r="EO829" s="5"/>
      <c r="EP829" s="5"/>
      <c r="EQ829" s="5"/>
      <c r="ER829" s="5"/>
      <c r="ES829" s="5"/>
    </row>
    <row r="830" spans="1:149" s="24" customFormat="1" ht="15" hidden="1" customHeight="1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148"/>
      <c r="N830" s="23"/>
      <c r="O830" s="23"/>
      <c r="P830" s="23"/>
      <c r="Q830" s="23"/>
      <c r="R830" s="23"/>
      <c r="S830" s="20"/>
      <c r="T830" s="41"/>
      <c r="U830" s="165"/>
      <c r="V830" s="20"/>
      <c r="W830" s="160"/>
      <c r="X830" s="20"/>
      <c r="Y830" s="160"/>
      <c r="Z830" s="20"/>
      <c r="AA830" s="131"/>
      <c r="AB830" s="131"/>
      <c r="AC830" s="20"/>
      <c r="AD830" s="20"/>
      <c r="AE830" s="20"/>
      <c r="AF830" s="20"/>
      <c r="AG830" s="20"/>
      <c r="AH830" s="20"/>
      <c r="AI830" s="137"/>
      <c r="AJ830" s="137"/>
      <c r="AK830" s="20"/>
      <c r="AL830" s="20"/>
      <c r="AM830" s="20"/>
      <c r="AN830" s="20"/>
      <c r="AO830" s="41"/>
      <c r="AP830" s="20"/>
      <c r="AQ830" s="20"/>
      <c r="AR830" s="57"/>
      <c r="AS830" s="132"/>
      <c r="AT830" s="20"/>
      <c r="AU830" s="20"/>
      <c r="AV830" s="131"/>
      <c r="AW830" s="132"/>
      <c r="AX830" s="20"/>
      <c r="AY830" s="132"/>
      <c r="AZ830" s="131"/>
      <c r="BA830" s="147"/>
      <c r="BB830" s="5"/>
      <c r="BC830" s="5"/>
      <c r="BD830" s="5"/>
      <c r="BE830" s="5"/>
      <c r="BF830" s="5"/>
      <c r="BG830" s="161"/>
      <c r="BH830" s="5"/>
      <c r="BI830" s="5"/>
      <c r="BJ830" s="5"/>
      <c r="BK830" s="5"/>
      <c r="BL830" s="147"/>
      <c r="BM830" s="133"/>
      <c r="BN830" s="147"/>
      <c r="BO830" s="5"/>
      <c r="BP830" s="5"/>
      <c r="BQ830" s="5"/>
      <c r="BR830" s="5"/>
      <c r="BS830" s="133"/>
      <c r="BT830" s="147"/>
      <c r="BU830" s="5"/>
      <c r="BV830" s="5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5"/>
      <c r="CH830" s="5"/>
      <c r="CI830" s="5"/>
      <c r="CJ830" s="5"/>
      <c r="CK830" s="5"/>
      <c r="CL830" s="5"/>
      <c r="CM830" s="5"/>
      <c r="CN830" s="5"/>
      <c r="CO830" s="5"/>
      <c r="CP830" s="5"/>
      <c r="CQ830" s="5"/>
      <c r="CR830" s="5"/>
      <c r="CS830" s="5"/>
      <c r="CT830" s="5"/>
      <c r="CU830" s="5"/>
      <c r="CV830" s="5"/>
      <c r="CW830" s="5"/>
      <c r="CX830" s="5"/>
      <c r="CY830" s="5"/>
      <c r="CZ830" s="5"/>
      <c r="DA830" s="5"/>
      <c r="DB830" s="5"/>
      <c r="DC830" s="5"/>
      <c r="DD830" s="5"/>
      <c r="DE830" s="5"/>
      <c r="DF830" s="5"/>
      <c r="DG830" s="5"/>
      <c r="DH830" s="5"/>
      <c r="DI830" s="5"/>
      <c r="DJ830" s="5"/>
      <c r="DK830" s="5"/>
      <c r="DL830" s="5"/>
      <c r="DM830" s="5"/>
      <c r="DN830" s="5"/>
      <c r="DO830" s="5"/>
      <c r="DP830" s="5"/>
      <c r="DQ830" s="5"/>
      <c r="DR830" s="5"/>
      <c r="DS830" s="5"/>
      <c r="DT830" s="5"/>
      <c r="DU830" s="5"/>
      <c r="DV830" s="5"/>
      <c r="DW830" s="5"/>
      <c r="DX830" s="5"/>
      <c r="DY830" s="5"/>
      <c r="DZ830" s="5"/>
      <c r="EA830" s="5"/>
      <c r="EB830" s="5"/>
      <c r="EC830" s="5"/>
      <c r="ED830" s="5"/>
      <c r="EE830" s="5"/>
      <c r="EF830" s="5"/>
      <c r="EG830" s="5"/>
      <c r="EH830" s="5"/>
      <c r="EI830" s="5"/>
      <c r="EJ830" s="5"/>
      <c r="EK830" s="5"/>
      <c r="EL830" s="5"/>
      <c r="EM830" s="5"/>
      <c r="EN830" s="5"/>
      <c r="EO830" s="5"/>
      <c r="EP830" s="5"/>
      <c r="EQ830" s="5"/>
      <c r="ER830" s="5"/>
      <c r="ES830" s="5"/>
    </row>
    <row r="831" spans="1:149" s="24" customFormat="1" ht="15" hidden="1" customHeight="1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148"/>
      <c r="N831" s="23"/>
      <c r="O831" s="23"/>
      <c r="P831" s="23"/>
      <c r="Q831" s="23"/>
      <c r="R831" s="23"/>
      <c r="S831" s="20"/>
      <c r="T831" s="41"/>
      <c r="U831" s="165"/>
      <c r="V831" s="20"/>
      <c r="W831" s="160"/>
      <c r="X831" s="20"/>
      <c r="Y831" s="160"/>
      <c r="Z831" s="20"/>
      <c r="AA831" s="131"/>
      <c r="AB831" s="131"/>
      <c r="AC831" s="20"/>
      <c r="AD831" s="20"/>
      <c r="AE831" s="20"/>
      <c r="AF831" s="20"/>
      <c r="AG831" s="20"/>
      <c r="AH831" s="20"/>
      <c r="AI831" s="137"/>
      <c r="AJ831" s="137"/>
      <c r="AK831" s="20"/>
      <c r="AL831" s="20"/>
      <c r="AM831" s="20"/>
      <c r="AN831" s="20"/>
      <c r="AO831" s="41"/>
      <c r="AP831" s="20"/>
      <c r="AQ831" s="20"/>
      <c r="AR831" s="57"/>
      <c r="AS831" s="132"/>
      <c r="AT831" s="20"/>
      <c r="AU831" s="20"/>
      <c r="AV831" s="131"/>
      <c r="AW831" s="132"/>
      <c r="AX831" s="20"/>
      <c r="AY831" s="132"/>
      <c r="AZ831" s="131"/>
      <c r="BA831" s="147"/>
      <c r="BB831" s="5"/>
      <c r="BC831" s="5"/>
      <c r="BD831" s="5"/>
      <c r="BE831" s="5"/>
      <c r="BF831" s="5"/>
      <c r="BG831" s="161"/>
      <c r="BH831" s="5"/>
      <c r="BI831" s="5"/>
      <c r="BJ831" s="5"/>
      <c r="BK831" s="5"/>
      <c r="BL831" s="147"/>
      <c r="BM831" s="133"/>
      <c r="BN831" s="147"/>
      <c r="BO831" s="5"/>
      <c r="BP831" s="5"/>
      <c r="BQ831" s="5"/>
      <c r="BR831" s="5"/>
      <c r="BS831" s="133"/>
      <c r="BT831" s="147"/>
      <c r="BU831" s="5"/>
      <c r="BV831" s="5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5"/>
      <c r="CH831" s="5"/>
      <c r="CI831" s="5"/>
      <c r="CJ831" s="5"/>
      <c r="CK831" s="5"/>
      <c r="CL831" s="5"/>
      <c r="CM831" s="5"/>
      <c r="CN831" s="5"/>
      <c r="CO831" s="5"/>
      <c r="CP831" s="5"/>
      <c r="CQ831" s="5"/>
      <c r="CR831" s="5"/>
      <c r="CS831" s="5"/>
      <c r="CT831" s="5"/>
      <c r="CU831" s="5"/>
      <c r="CV831" s="5"/>
      <c r="CW831" s="5"/>
      <c r="CX831" s="5"/>
      <c r="CY831" s="5"/>
      <c r="CZ831" s="5"/>
      <c r="DA831" s="5"/>
      <c r="DB831" s="5"/>
      <c r="DC831" s="5"/>
      <c r="DD831" s="5"/>
      <c r="DE831" s="5"/>
      <c r="DF831" s="5"/>
      <c r="DG831" s="5"/>
      <c r="DH831" s="5"/>
      <c r="DI831" s="5"/>
      <c r="DJ831" s="5"/>
      <c r="DK831" s="5"/>
      <c r="DL831" s="5"/>
      <c r="DM831" s="5"/>
      <c r="DN831" s="5"/>
      <c r="DO831" s="5"/>
      <c r="DP831" s="5"/>
      <c r="DQ831" s="5"/>
      <c r="DR831" s="5"/>
      <c r="DS831" s="5"/>
      <c r="DT831" s="5"/>
      <c r="DU831" s="5"/>
      <c r="DV831" s="5"/>
      <c r="DW831" s="5"/>
      <c r="DX831" s="5"/>
      <c r="DY831" s="5"/>
      <c r="DZ831" s="5"/>
      <c r="EA831" s="5"/>
      <c r="EB831" s="5"/>
      <c r="EC831" s="5"/>
      <c r="ED831" s="5"/>
      <c r="EE831" s="5"/>
      <c r="EF831" s="5"/>
      <c r="EG831" s="5"/>
      <c r="EH831" s="5"/>
      <c r="EI831" s="5"/>
      <c r="EJ831" s="5"/>
      <c r="EK831" s="5"/>
      <c r="EL831" s="5"/>
      <c r="EM831" s="5"/>
      <c r="EN831" s="5"/>
      <c r="EO831" s="5"/>
      <c r="EP831" s="5"/>
      <c r="EQ831" s="5"/>
      <c r="ER831" s="5"/>
      <c r="ES831" s="5"/>
    </row>
    <row r="832" spans="1:149" s="24" customFormat="1" ht="15" hidden="1" customHeight="1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148"/>
      <c r="N832" s="23"/>
      <c r="O832" s="23"/>
      <c r="P832" s="23"/>
      <c r="Q832" s="23"/>
      <c r="R832" s="23"/>
      <c r="S832" s="20"/>
      <c r="T832" s="41"/>
      <c r="U832" s="165"/>
      <c r="V832" s="20"/>
      <c r="W832" s="160"/>
      <c r="X832" s="20"/>
      <c r="Y832" s="160"/>
      <c r="Z832" s="20"/>
      <c r="AA832" s="131"/>
      <c r="AB832" s="131"/>
      <c r="AC832" s="20"/>
      <c r="AD832" s="20"/>
      <c r="AE832" s="20"/>
      <c r="AF832" s="20"/>
      <c r="AG832" s="20"/>
      <c r="AH832" s="20"/>
      <c r="AI832" s="137"/>
      <c r="AJ832" s="137"/>
      <c r="AK832" s="20"/>
      <c r="AL832" s="20"/>
      <c r="AM832" s="20"/>
      <c r="AN832" s="20"/>
      <c r="AO832" s="41"/>
      <c r="AP832" s="20"/>
      <c r="AQ832" s="20"/>
      <c r="AR832" s="57"/>
      <c r="AS832" s="132"/>
      <c r="AT832" s="20"/>
      <c r="AU832" s="20"/>
      <c r="AV832" s="131"/>
      <c r="AW832" s="132"/>
      <c r="AX832" s="20"/>
      <c r="AY832" s="132"/>
      <c r="AZ832" s="131"/>
      <c r="BA832" s="147"/>
      <c r="BB832" s="5"/>
      <c r="BC832" s="5"/>
      <c r="BD832" s="5"/>
      <c r="BE832" s="5"/>
      <c r="BF832" s="5"/>
      <c r="BG832" s="161"/>
      <c r="BH832" s="5"/>
      <c r="BI832" s="5"/>
      <c r="BJ832" s="5"/>
      <c r="BK832" s="5"/>
      <c r="BL832" s="147"/>
      <c r="BM832" s="133"/>
      <c r="BN832" s="147"/>
      <c r="BO832" s="5"/>
      <c r="BP832" s="5"/>
      <c r="BQ832" s="5"/>
      <c r="BR832" s="5"/>
      <c r="BS832" s="133"/>
      <c r="BT832" s="147"/>
      <c r="BU832" s="5"/>
      <c r="BV832" s="5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5"/>
      <c r="CH832" s="5"/>
      <c r="CI832" s="5"/>
      <c r="CJ832" s="5"/>
      <c r="CK832" s="5"/>
      <c r="CL832" s="5"/>
      <c r="CM832" s="5"/>
      <c r="CN832" s="5"/>
      <c r="CO832" s="5"/>
      <c r="CP832" s="5"/>
      <c r="CQ832" s="5"/>
      <c r="CR832" s="5"/>
      <c r="CS832" s="5"/>
      <c r="CT832" s="5"/>
      <c r="CU832" s="5"/>
      <c r="CV832" s="5"/>
      <c r="CW832" s="5"/>
      <c r="CX832" s="5"/>
      <c r="CY832" s="5"/>
      <c r="CZ832" s="5"/>
      <c r="DA832" s="5"/>
      <c r="DB832" s="5"/>
      <c r="DC832" s="5"/>
      <c r="DD832" s="5"/>
      <c r="DE832" s="5"/>
      <c r="DF832" s="5"/>
      <c r="DG832" s="5"/>
      <c r="DH832" s="5"/>
      <c r="DI832" s="5"/>
      <c r="DJ832" s="5"/>
      <c r="DK832" s="5"/>
      <c r="DL832" s="5"/>
      <c r="DM832" s="5"/>
      <c r="DN832" s="5"/>
      <c r="DO832" s="5"/>
      <c r="DP832" s="5"/>
      <c r="DQ832" s="5"/>
      <c r="DR832" s="5"/>
      <c r="DS832" s="5"/>
      <c r="DT832" s="5"/>
      <c r="DU832" s="5"/>
      <c r="DV832" s="5"/>
      <c r="DW832" s="5"/>
      <c r="DX832" s="5"/>
      <c r="DY832" s="5"/>
      <c r="DZ832" s="5"/>
      <c r="EA832" s="5"/>
      <c r="EB832" s="5"/>
      <c r="EC832" s="5"/>
      <c r="ED832" s="5"/>
      <c r="EE832" s="5"/>
      <c r="EF832" s="5"/>
      <c r="EG832" s="5"/>
      <c r="EH832" s="5"/>
      <c r="EI832" s="5"/>
      <c r="EJ832" s="5"/>
      <c r="EK832" s="5"/>
      <c r="EL832" s="5"/>
      <c r="EM832" s="5"/>
      <c r="EN832" s="5"/>
      <c r="EO832" s="5"/>
      <c r="EP832" s="5"/>
      <c r="EQ832" s="5"/>
      <c r="ER832" s="5"/>
      <c r="ES832" s="5"/>
    </row>
    <row r="833" spans="1:149" s="24" customFormat="1" ht="15" hidden="1" customHeight="1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148"/>
      <c r="N833" s="23"/>
      <c r="O833" s="23"/>
      <c r="P833" s="23"/>
      <c r="Q833" s="23"/>
      <c r="R833" s="23"/>
      <c r="S833" s="20"/>
      <c r="T833" s="41"/>
      <c r="U833" s="165"/>
      <c r="V833" s="20"/>
      <c r="W833" s="160"/>
      <c r="X833" s="20"/>
      <c r="Y833" s="160"/>
      <c r="Z833" s="20"/>
      <c r="AA833" s="131"/>
      <c r="AB833" s="131"/>
      <c r="AC833" s="20"/>
      <c r="AD833" s="20"/>
      <c r="AE833" s="20"/>
      <c r="AF833" s="20"/>
      <c r="AG833" s="20"/>
      <c r="AH833" s="20"/>
      <c r="AI833" s="137"/>
      <c r="AJ833" s="137"/>
      <c r="AK833" s="20"/>
      <c r="AL833" s="20"/>
      <c r="AM833" s="20"/>
      <c r="AN833" s="20"/>
      <c r="AO833" s="41"/>
      <c r="AP833" s="20"/>
      <c r="AQ833" s="20"/>
      <c r="AR833" s="57"/>
      <c r="AS833" s="132"/>
      <c r="AT833" s="20"/>
      <c r="AU833" s="20"/>
      <c r="AV833" s="131"/>
      <c r="AW833" s="132"/>
      <c r="AX833" s="20"/>
      <c r="AY833" s="132"/>
      <c r="AZ833" s="131"/>
      <c r="BA833" s="147"/>
      <c r="BB833" s="5"/>
      <c r="BC833" s="5"/>
      <c r="BD833" s="5"/>
      <c r="BE833" s="5"/>
      <c r="BF833" s="5"/>
      <c r="BG833" s="161"/>
      <c r="BH833" s="5"/>
      <c r="BI833" s="5"/>
      <c r="BJ833" s="5"/>
      <c r="BK833" s="5"/>
      <c r="BL833" s="147"/>
      <c r="BM833" s="133"/>
      <c r="BN833" s="147"/>
      <c r="BO833" s="5"/>
      <c r="BP833" s="5"/>
      <c r="BQ833" s="5"/>
      <c r="BR833" s="5"/>
      <c r="BS833" s="133"/>
      <c r="BT833" s="147"/>
      <c r="BU833" s="5"/>
      <c r="BV833" s="5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5"/>
      <c r="CH833" s="5"/>
      <c r="CI833" s="5"/>
      <c r="CJ833" s="5"/>
      <c r="CK833" s="5"/>
      <c r="CL833" s="5"/>
      <c r="CM833" s="5"/>
      <c r="CN833" s="5"/>
      <c r="CO833" s="5"/>
      <c r="CP833" s="5"/>
      <c r="CQ833" s="5"/>
      <c r="CR833" s="5"/>
      <c r="CS833" s="5"/>
      <c r="CT833" s="5"/>
      <c r="CU833" s="5"/>
      <c r="CV833" s="5"/>
      <c r="CW833" s="5"/>
      <c r="CX833" s="5"/>
      <c r="CY833" s="5"/>
      <c r="CZ833" s="5"/>
      <c r="DA833" s="5"/>
      <c r="DB833" s="5"/>
      <c r="DC833" s="5"/>
      <c r="DD833" s="5"/>
      <c r="DE833" s="5"/>
      <c r="DF833" s="5"/>
      <c r="DG833" s="5"/>
      <c r="DH833" s="5"/>
      <c r="DI833" s="5"/>
      <c r="DJ833" s="5"/>
      <c r="DK833" s="5"/>
      <c r="DL833" s="5"/>
      <c r="DM833" s="5"/>
      <c r="DN833" s="5"/>
      <c r="DO833" s="5"/>
      <c r="DP833" s="5"/>
      <c r="DQ833" s="5"/>
      <c r="DR833" s="5"/>
      <c r="DS833" s="5"/>
      <c r="DT833" s="5"/>
      <c r="DU833" s="5"/>
      <c r="DV833" s="5"/>
      <c r="DW833" s="5"/>
      <c r="DX833" s="5"/>
      <c r="DY833" s="5"/>
      <c r="DZ833" s="5"/>
      <c r="EA833" s="5"/>
      <c r="EB833" s="5"/>
      <c r="EC833" s="5"/>
      <c r="ED833" s="5"/>
      <c r="EE833" s="5"/>
      <c r="EF833" s="5"/>
      <c r="EG833" s="5"/>
      <c r="EH833" s="5"/>
      <c r="EI833" s="5"/>
      <c r="EJ833" s="5"/>
      <c r="EK833" s="5"/>
      <c r="EL833" s="5"/>
      <c r="EM833" s="5"/>
      <c r="EN833" s="5"/>
      <c r="EO833" s="5"/>
      <c r="EP833" s="5"/>
      <c r="EQ833" s="5"/>
      <c r="ER833" s="5"/>
      <c r="ES833" s="5"/>
    </row>
    <row r="834" spans="1:149" s="24" customFormat="1" ht="15" hidden="1" customHeight="1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148"/>
      <c r="N834" s="23"/>
      <c r="O834" s="23"/>
      <c r="P834" s="23"/>
      <c r="Q834" s="23"/>
      <c r="R834" s="23"/>
      <c r="S834" s="20"/>
      <c r="T834" s="41"/>
      <c r="U834" s="165"/>
      <c r="V834" s="20"/>
      <c r="W834" s="160"/>
      <c r="X834" s="20"/>
      <c r="Y834" s="160"/>
      <c r="Z834" s="20"/>
      <c r="AA834" s="131"/>
      <c r="AB834" s="131"/>
      <c r="AC834" s="20"/>
      <c r="AD834" s="20"/>
      <c r="AE834" s="20"/>
      <c r="AF834" s="20"/>
      <c r="AG834" s="20"/>
      <c r="AH834" s="20"/>
      <c r="AI834" s="137"/>
      <c r="AJ834" s="137"/>
      <c r="AK834" s="20"/>
      <c r="AL834" s="20"/>
      <c r="AM834" s="20"/>
      <c r="AN834" s="20"/>
      <c r="AO834" s="20"/>
      <c r="AP834" s="20"/>
      <c r="AQ834" s="20"/>
      <c r="AR834" s="57"/>
      <c r="AS834" s="132"/>
      <c r="AT834" s="20"/>
      <c r="AU834" s="20"/>
      <c r="AV834" s="131"/>
      <c r="AW834" s="132"/>
      <c r="AX834" s="20"/>
      <c r="AY834" s="132"/>
      <c r="AZ834" s="131"/>
      <c r="BA834" s="147"/>
      <c r="BB834" s="5"/>
      <c r="BC834" s="5"/>
      <c r="BD834" s="5"/>
      <c r="BE834" s="5"/>
      <c r="BF834" s="5"/>
      <c r="BG834" s="161"/>
      <c r="BH834" s="5"/>
      <c r="BI834" s="5"/>
      <c r="BJ834" s="5"/>
      <c r="BK834" s="5"/>
      <c r="BL834" s="147"/>
      <c r="BM834" s="133"/>
      <c r="BN834" s="147"/>
      <c r="BO834" s="5"/>
      <c r="BP834" s="5"/>
      <c r="BQ834" s="5"/>
      <c r="BR834" s="5"/>
      <c r="BS834" s="133"/>
      <c r="BT834" s="147"/>
      <c r="BU834" s="5"/>
      <c r="BV834" s="5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5"/>
      <c r="CH834" s="5"/>
      <c r="CI834" s="5"/>
      <c r="CJ834" s="5"/>
      <c r="CK834" s="5"/>
      <c r="CL834" s="5"/>
      <c r="CM834" s="5"/>
      <c r="CN834" s="5"/>
      <c r="CO834" s="5"/>
      <c r="CP834" s="5"/>
      <c r="CQ834" s="5"/>
      <c r="CR834" s="5"/>
      <c r="CS834" s="5"/>
      <c r="CT834" s="5"/>
      <c r="CU834" s="5"/>
      <c r="CV834" s="5"/>
      <c r="CW834" s="5"/>
      <c r="CX834" s="5"/>
      <c r="CY834" s="5"/>
      <c r="CZ834" s="5"/>
      <c r="DA834" s="5"/>
      <c r="DB834" s="5"/>
      <c r="DC834" s="5"/>
      <c r="DD834" s="5"/>
      <c r="DE834" s="5"/>
      <c r="DF834" s="5"/>
      <c r="DG834" s="5"/>
      <c r="DH834" s="5"/>
      <c r="DI834" s="5"/>
      <c r="DJ834" s="5"/>
      <c r="DK834" s="5"/>
      <c r="DL834" s="5"/>
      <c r="DM834" s="5"/>
      <c r="DN834" s="5"/>
      <c r="DO834" s="5"/>
      <c r="DP834" s="5"/>
      <c r="DQ834" s="5"/>
      <c r="DR834" s="5"/>
      <c r="DS834" s="5"/>
      <c r="DT834" s="5"/>
      <c r="DU834" s="5"/>
      <c r="DV834" s="5"/>
      <c r="DW834" s="5"/>
      <c r="DX834" s="5"/>
      <c r="DY834" s="5"/>
      <c r="DZ834" s="5"/>
      <c r="EA834" s="5"/>
      <c r="EB834" s="5"/>
      <c r="EC834" s="5"/>
      <c r="ED834" s="5"/>
      <c r="EE834" s="5"/>
      <c r="EF834" s="5"/>
      <c r="EG834" s="5"/>
      <c r="EH834" s="5"/>
      <c r="EI834" s="5"/>
      <c r="EJ834" s="5"/>
      <c r="EK834" s="5"/>
      <c r="EL834" s="5"/>
      <c r="EM834" s="5"/>
      <c r="EN834" s="5"/>
      <c r="EO834" s="5"/>
      <c r="EP834" s="5"/>
      <c r="EQ834" s="5"/>
      <c r="ER834" s="5"/>
      <c r="ES834" s="5"/>
    </row>
    <row r="835" spans="1:149" s="24" customFormat="1" ht="15" hidden="1" customHeight="1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148"/>
      <c r="N835" s="23"/>
      <c r="O835" s="23"/>
      <c r="P835" s="23"/>
      <c r="Q835" s="23"/>
      <c r="R835" s="23"/>
      <c r="S835" s="20"/>
      <c r="T835" s="41"/>
      <c r="U835" s="165"/>
      <c r="V835" s="20"/>
      <c r="W835" s="160"/>
      <c r="X835" s="20"/>
      <c r="Y835" s="160"/>
      <c r="Z835" s="20"/>
      <c r="AA835" s="131"/>
      <c r="AB835" s="131"/>
      <c r="AC835" s="20"/>
      <c r="AD835" s="20"/>
      <c r="AE835" s="20"/>
      <c r="AF835" s="20"/>
      <c r="AG835" s="20"/>
      <c r="AH835" s="20"/>
      <c r="AI835" s="137"/>
      <c r="AJ835" s="137"/>
      <c r="AK835" s="20"/>
      <c r="AL835" s="20"/>
      <c r="AM835" s="20"/>
      <c r="AN835" s="20"/>
      <c r="AO835" s="20"/>
      <c r="AP835" s="20"/>
      <c r="AQ835" s="20"/>
      <c r="AR835" s="57"/>
      <c r="AS835" s="132"/>
      <c r="AT835" s="20"/>
      <c r="AU835" s="20"/>
      <c r="AV835" s="131"/>
      <c r="AW835" s="132"/>
      <c r="AX835" s="20"/>
      <c r="AY835" s="132"/>
      <c r="AZ835" s="131"/>
      <c r="BA835" s="147"/>
      <c r="BB835" s="5"/>
      <c r="BC835" s="5"/>
      <c r="BD835" s="5"/>
      <c r="BE835" s="5"/>
      <c r="BF835" s="5"/>
      <c r="BG835" s="161"/>
      <c r="BH835" s="5"/>
      <c r="BI835" s="5"/>
      <c r="BJ835" s="5"/>
      <c r="BK835" s="5"/>
      <c r="BL835" s="147"/>
      <c r="BM835" s="133"/>
      <c r="BN835" s="147"/>
      <c r="BO835" s="5"/>
      <c r="BP835" s="5"/>
      <c r="BQ835" s="5"/>
      <c r="BR835" s="5"/>
      <c r="BS835" s="133"/>
      <c r="BT835" s="147"/>
      <c r="BU835" s="5"/>
      <c r="BV835" s="5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5"/>
      <c r="CH835" s="5"/>
      <c r="CI835" s="5"/>
      <c r="CJ835" s="5"/>
      <c r="CK835" s="5"/>
      <c r="CL835" s="5"/>
      <c r="CM835" s="5"/>
      <c r="CN835" s="5"/>
      <c r="CO835" s="5"/>
      <c r="CP835" s="5"/>
      <c r="CQ835" s="5"/>
      <c r="CR835" s="5"/>
      <c r="CS835" s="5"/>
      <c r="CT835" s="5"/>
      <c r="CU835" s="5"/>
      <c r="CV835" s="5"/>
      <c r="CW835" s="5"/>
      <c r="CX835" s="5"/>
      <c r="CY835" s="5"/>
      <c r="CZ835" s="5"/>
      <c r="DA835" s="5"/>
      <c r="DB835" s="5"/>
      <c r="DC835" s="5"/>
      <c r="DD835" s="5"/>
      <c r="DE835" s="5"/>
      <c r="DF835" s="5"/>
      <c r="DG835" s="5"/>
      <c r="DH835" s="5"/>
      <c r="DI835" s="5"/>
      <c r="DJ835" s="5"/>
      <c r="DK835" s="5"/>
      <c r="DL835" s="5"/>
      <c r="DM835" s="5"/>
      <c r="DN835" s="5"/>
      <c r="DO835" s="5"/>
      <c r="DP835" s="5"/>
      <c r="DQ835" s="5"/>
      <c r="DR835" s="5"/>
      <c r="DS835" s="5"/>
      <c r="DT835" s="5"/>
      <c r="DU835" s="5"/>
      <c r="DV835" s="5"/>
      <c r="DW835" s="5"/>
      <c r="DX835" s="5"/>
      <c r="DY835" s="5"/>
      <c r="DZ835" s="5"/>
      <c r="EA835" s="5"/>
      <c r="EB835" s="5"/>
      <c r="EC835" s="5"/>
      <c r="ED835" s="5"/>
      <c r="EE835" s="5"/>
      <c r="EF835" s="5"/>
      <c r="EG835" s="5"/>
      <c r="EH835" s="5"/>
      <c r="EI835" s="5"/>
      <c r="EJ835" s="5"/>
      <c r="EK835" s="5"/>
      <c r="EL835" s="5"/>
      <c r="EM835" s="5"/>
      <c r="EN835" s="5"/>
      <c r="EO835" s="5"/>
      <c r="EP835" s="5"/>
      <c r="EQ835" s="5"/>
      <c r="ER835" s="5"/>
      <c r="ES835" s="5"/>
    </row>
    <row r="836" spans="1:149" s="24" customFormat="1" ht="15" hidden="1" customHeight="1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148"/>
      <c r="N836" s="23"/>
      <c r="O836" s="23"/>
      <c r="P836" s="23"/>
      <c r="Q836" s="23"/>
      <c r="R836" s="23"/>
      <c r="S836" s="20"/>
      <c r="T836" s="41"/>
      <c r="U836" s="165"/>
      <c r="V836" s="20"/>
      <c r="W836" s="160"/>
      <c r="X836" s="20"/>
      <c r="Y836" s="160"/>
      <c r="Z836" s="20"/>
      <c r="AA836" s="131"/>
      <c r="AB836" s="131"/>
      <c r="AC836" s="20"/>
      <c r="AD836" s="20"/>
      <c r="AE836" s="20"/>
      <c r="AF836" s="20"/>
      <c r="AG836" s="20"/>
      <c r="AH836" s="20"/>
      <c r="AI836" s="137"/>
      <c r="AJ836" s="137"/>
      <c r="AK836" s="20"/>
      <c r="AL836" s="20"/>
      <c r="AM836" s="20"/>
      <c r="AN836" s="20"/>
      <c r="AO836" s="20"/>
      <c r="AP836" s="20"/>
      <c r="AQ836" s="20"/>
      <c r="AR836" s="57"/>
      <c r="AS836" s="132"/>
      <c r="AT836" s="20"/>
      <c r="AU836" s="20"/>
      <c r="AV836" s="131"/>
      <c r="AW836" s="132"/>
      <c r="AX836" s="20"/>
      <c r="AY836" s="132"/>
      <c r="AZ836" s="131"/>
      <c r="BA836" s="147"/>
      <c r="BB836" s="5"/>
      <c r="BC836" s="5"/>
      <c r="BD836" s="5"/>
      <c r="BE836" s="5"/>
      <c r="BF836" s="5"/>
      <c r="BG836" s="161"/>
      <c r="BH836" s="5"/>
      <c r="BI836" s="5"/>
      <c r="BJ836" s="5"/>
      <c r="BK836" s="5"/>
      <c r="BL836" s="147"/>
      <c r="BM836" s="133"/>
      <c r="BN836" s="147"/>
      <c r="BO836" s="5"/>
      <c r="BP836" s="5"/>
      <c r="BQ836" s="5"/>
      <c r="BR836" s="5"/>
      <c r="BS836" s="133"/>
      <c r="BT836" s="147"/>
      <c r="BU836" s="5"/>
      <c r="BV836" s="5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5"/>
      <c r="CH836" s="5"/>
      <c r="CI836" s="5"/>
      <c r="CJ836" s="5"/>
      <c r="CK836" s="5"/>
      <c r="CL836" s="5"/>
      <c r="CM836" s="5"/>
      <c r="CN836" s="5"/>
      <c r="CO836" s="5"/>
      <c r="CP836" s="5"/>
      <c r="CQ836" s="5"/>
      <c r="CR836" s="5"/>
      <c r="CS836" s="5"/>
      <c r="CT836" s="5"/>
      <c r="CU836" s="5"/>
      <c r="CV836" s="5"/>
      <c r="CW836" s="5"/>
      <c r="CX836" s="5"/>
      <c r="CY836" s="5"/>
      <c r="CZ836" s="5"/>
      <c r="DA836" s="5"/>
      <c r="DB836" s="5"/>
      <c r="DC836" s="5"/>
      <c r="DD836" s="5"/>
      <c r="DE836" s="5"/>
      <c r="DF836" s="5"/>
      <c r="DG836" s="5"/>
      <c r="DH836" s="5"/>
      <c r="DI836" s="5"/>
      <c r="DJ836" s="5"/>
      <c r="DK836" s="5"/>
      <c r="DL836" s="5"/>
      <c r="DM836" s="5"/>
      <c r="DN836" s="5"/>
      <c r="DO836" s="5"/>
      <c r="DP836" s="5"/>
      <c r="DQ836" s="5"/>
      <c r="DR836" s="5"/>
      <c r="DS836" s="5"/>
      <c r="DT836" s="5"/>
      <c r="DU836" s="5"/>
      <c r="DV836" s="5"/>
      <c r="DW836" s="5"/>
      <c r="DX836" s="5"/>
      <c r="DY836" s="5"/>
      <c r="DZ836" s="5"/>
      <c r="EA836" s="5"/>
      <c r="EB836" s="5"/>
      <c r="EC836" s="5"/>
      <c r="ED836" s="5"/>
      <c r="EE836" s="5"/>
      <c r="EF836" s="5"/>
      <c r="EG836" s="5"/>
      <c r="EH836" s="5"/>
      <c r="EI836" s="5"/>
      <c r="EJ836" s="5"/>
      <c r="EK836" s="5"/>
      <c r="EL836" s="5"/>
      <c r="EM836" s="5"/>
      <c r="EN836" s="5"/>
      <c r="EO836" s="5"/>
      <c r="EP836" s="5"/>
      <c r="EQ836" s="5"/>
      <c r="ER836" s="5"/>
      <c r="ES836" s="5"/>
    </row>
    <row r="837" spans="1:149" s="24" customFormat="1" hidden="1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148"/>
      <c r="N837" s="23"/>
      <c r="O837" s="23"/>
      <c r="P837" s="23"/>
      <c r="Q837" s="23"/>
      <c r="R837" s="23"/>
      <c r="S837" s="20"/>
      <c r="T837" s="41"/>
      <c r="U837" s="165"/>
      <c r="V837" s="20"/>
      <c r="W837" s="160"/>
      <c r="X837" s="20"/>
      <c r="Y837" s="160"/>
      <c r="Z837" s="20"/>
      <c r="AA837" s="131"/>
      <c r="AB837" s="131"/>
      <c r="AC837" s="20"/>
      <c r="AD837" s="20"/>
      <c r="AE837" s="20"/>
      <c r="AF837" s="20"/>
      <c r="AG837" s="20"/>
      <c r="AH837" s="20"/>
      <c r="AI837" s="137"/>
      <c r="AJ837" s="137"/>
      <c r="AK837" s="20"/>
      <c r="AL837" s="20"/>
      <c r="AM837" s="20"/>
      <c r="AN837" s="20"/>
      <c r="AO837" s="20"/>
      <c r="AP837" s="20"/>
      <c r="AQ837" s="20"/>
      <c r="AR837" s="57"/>
      <c r="AS837" s="132"/>
      <c r="AT837" s="20"/>
      <c r="AU837" s="20"/>
      <c r="AV837" s="131"/>
      <c r="AW837" s="132"/>
      <c r="AX837" s="20"/>
      <c r="AY837" s="132"/>
      <c r="AZ837" s="131"/>
      <c r="BA837" s="147"/>
      <c r="BB837" s="5"/>
      <c r="BC837" s="5"/>
      <c r="BD837" s="5"/>
      <c r="BE837" s="5"/>
      <c r="BF837" s="5"/>
      <c r="BG837" s="161"/>
      <c r="BH837" s="5"/>
      <c r="BI837" s="5"/>
      <c r="BJ837" s="5"/>
      <c r="BK837" s="5"/>
      <c r="BL837" s="147"/>
      <c r="BM837" s="133"/>
      <c r="BN837" s="147"/>
      <c r="BO837" s="5"/>
      <c r="BP837" s="5"/>
      <c r="BQ837" s="5"/>
      <c r="BR837" s="5"/>
      <c r="BS837" s="133"/>
      <c r="BT837" s="147"/>
      <c r="BU837" s="5"/>
      <c r="BV837" s="5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5"/>
      <c r="CH837" s="5"/>
      <c r="CI837" s="5"/>
      <c r="CJ837" s="5"/>
      <c r="CK837" s="5"/>
      <c r="CL837" s="5"/>
      <c r="CM837" s="5"/>
      <c r="CN837" s="5"/>
      <c r="CO837" s="5"/>
      <c r="CP837" s="5"/>
      <c r="CQ837" s="5"/>
      <c r="CR837" s="5"/>
      <c r="CS837" s="5"/>
      <c r="CT837" s="5"/>
      <c r="CU837" s="5"/>
      <c r="CV837" s="5"/>
      <c r="CW837" s="5"/>
      <c r="CX837" s="5"/>
      <c r="CY837" s="5"/>
      <c r="CZ837" s="5"/>
      <c r="DA837" s="5"/>
      <c r="DB837" s="5"/>
      <c r="DC837" s="5"/>
      <c r="DD837" s="5"/>
      <c r="DE837" s="5"/>
      <c r="DF837" s="5"/>
      <c r="DG837" s="5"/>
      <c r="DH837" s="5"/>
      <c r="DI837" s="5"/>
      <c r="DJ837" s="5"/>
      <c r="DK837" s="5"/>
      <c r="DL837" s="5"/>
      <c r="DM837" s="5"/>
      <c r="DN837" s="5"/>
      <c r="DO837" s="5"/>
      <c r="DP837" s="5"/>
      <c r="DQ837" s="5"/>
      <c r="DR837" s="5"/>
      <c r="DS837" s="5"/>
      <c r="DT837" s="5"/>
      <c r="DU837" s="5"/>
      <c r="DV837" s="5"/>
      <c r="DW837" s="5"/>
      <c r="DX837" s="5"/>
      <c r="DY837" s="5"/>
      <c r="DZ837" s="5"/>
      <c r="EA837" s="5"/>
      <c r="EB837" s="5"/>
      <c r="EC837" s="5"/>
      <c r="ED837" s="5"/>
      <c r="EE837" s="5"/>
      <c r="EF837" s="5"/>
      <c r="EG837" s="5"/>
      <c r="EH837" s="5"/>
      <c r="EI837" s="5"/>
      <c r="EJ837" s="5"/>
      <c r="EK837" s="5"/>
      <c r="EL837" s="5"/>
      <c r="EM837" s="5"/>
      <c r="EN837" s="5"/>
      <c r="EO837" s="5"/>
      <c r="EP837" s="5"/>
      <c r="EQ837" s="5"/>
      <c r="ER837" s="5"/>
      <c r="ES837" s="5"/>
    </row>
    <row r="838" spans="1:149" s="24" customFormat="1" hidden="1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148"/>
      <c r="N838" s="23"/>
      <c r="O838" s="23"/>
      <c r="P838" s="23"/>
      <c r="Q838" s="23"/>
      <c r="R838" s="23"/>
      <c r="S838" s="20"/>
      <c r="T838" s="41"/>
      <c r="U838" s="165"/>
      <c r="V838" s="20"/>
      <c r="W838" s="160"/>
      <c r="X838" s="20"/>
      <c r="Y838" s="160"/>
      <c r="Z838" s="20"/>
      <c r="AA838" s="131"/>
      <c r="AB838" s="131"/>
      <c r="AC838" s="20"/>
      <c r="AD838" s="20"/>
      <c r="AE838" s="20"/>
      <c r="AF838" s="20"/>
      <c r="AG838" s="20"/>
      <c r="AH838" s="20"/>
      <c r="AI838" s="137"/>
      <c r="AJ838" s="137"/>
      <c r="AK838" s="20"/>
      <c r="AL838" s="20"/>
      <c r="AM838" s="20"/>
      <c r="AN838" s="20"/>
      <c r="AO838" s="20"/>
      <c r="AP838" s="20"/>
      <c r="AQ838" s="20"/>
      <c r="AR838" s="57"/>
      <c r="AS838" s="132"/>
      <c r="AT838" s="20"/>
      <c r="AU838" s="20"/>
      <c r="AV838" s="131"/>
      <c r="AW838" s="132"/>
      <c r="AX838" s="20"/>
      <c r="AY838" s="132"/>
      <c r="AZ838" s="131"/>
      <c r="BA838" s="147"/>
      <c r="BB838" s="5"/>
      <c r="BC838" s="5"/>
      <c r="BD838" s="5"/>
      <c r="BE838" s="5"/>
      <c r="BF838" s="5"/>
      <c r="BG838" s="161"/>
      <c r="BH838" s="5"/>
      <c r="BI838" s="5"/>
      <c r="BJ838" s="5"/>
      <c r="BK838" s="5"/>
      <c r="BL838" s="147"/>
      <c r="BM838" s="133"/>
      <c r="BN838" s="147"/>
      <c r="BO838" s="5"/>
      <c r="BP838" s="5"/>
      <c r="BQ838" s="5"/>
      <c r="BR838" s="5"/>
      <c r="BS838" s="133"/>
      <c r="BT838" s="147"/>
      <c r="BU838" s="5"/>
      <c r="BV838" s="5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5"/>
      <c r="CH838" s="5"/>
      <c r="CI838" s="5"/>
      <c r="CJ838" s="5"/>
      <c r="CK838" s="5"/>
      <c r="CL838" s="5"/>
      <c r="CM838" s="5"/>
      <c r="CN838" s="5"/>
      <c r="CO838" s="5"/>
      <c r="CP838" s="5"/>
      <c r="CQ838" s="5"/>
      <c r="CR838" s="5"/>
      <c r="CS838" s="5"/>
      <c r="CT838" s="5"/>
      <c r="CU838" s="5"/>
      <c r="CV838" s="5"/>
      <c r="CW838" s="5"/>
      <c r="CX838" s="5"/>
      <c r="CY838" s="5"/>
      <c r="CZ838" s="5"/>
      <c r="DA838" s="5"/>
      <c r="DB838" s="5"/>
      <c r="DC838" s="5"/>
      <c r="DD838" s="5"/>
      <c r="DE838" s="5"/>
      <c r="DF838" s="5"/>
      <c r="DG838" s="5"/>
      <c r="DH838" s="5"/>
      <c r="DI838" s="5"/>
      <c r="DJ838" s="5"/>
      <c r="DK838" s="5"/>
      <c r="DL838" s="5"/>
      <c r="DM838" s="5"/>
      <c r="DN838" s="5"/>
      <c r="DO838" s="5"/>
      <c r="DP838" s="5"/>
      <c r="DQ838" s="5"/>
      <c r="DR838" s="5"/>
      <c r="DS838" s="5"/>
      <c r="DT838" s="5"/>
      <c r="DU838" s="5"/>
      <c r="DV838" s="5"/>
      <c r="DW838" s="5"/>
      <c r="DX838" s="5"/>
      <c r="DY838" s="5"/>
      <c r="DZ838" s="5"/>
      <c r="EA838" s="5"/>
      <c r="EB838" s="5"/>
      <c r="EC838" s="5"/>
      <c r="ED838" s="5"/>
      <c r="EE838" s="5"/>
      <c r="EF838" s="5"/>
      <c r="EG838" s="5"/>
      <c r="EH838" s="5"/>
      <c r="EI838" s="5"/>
      <c r="EJ838" s="5"/>
      <c r="EK838" s="5"/>
      <c r="EL838" s="5"/>
      <c r="EM838" s="5"/>
      <c r="EN838" s="5"/>
      <c r="EO838" s="5"/>
      <c r="EP838" s="5"/>
      <c r="EQ838" s="5"/>
      <c r="ER838" s="5"/>
      <c r="ES838" s="5"/>
    </row>
    <row r="839" spans="1:149" s="24" customFormat="1" hidden="1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148"/>
      <c r="N839" s="23"/>
      <c r="O839" s="23"/>
      <c r="P839" s="23"/>
      <c r="Q839" s="23"/>
      <c r="R839" s="23"/>
      <c r="S839" s="20"/>
      <c r="T839" s="41"/>
      <c r="U839" s="165"/>
      <c r="V839" s="20"/>
      <c r="W839" s="160"/>
      <c r="X839" s="20"/>
      <c r="Y839" s="160"/>
      <c r="Z839" s="20"/>
      <c r="AA839" s="131"/>
      <c r="AB839" s="131"/>
      <c r="AC839" s="20"/>
      <c r="AD839" s="20"/>
      <c r="AE839" s="20"/>
      <c r="AF839" s="20"/>
      <c r="AG839" s="20"/>
      <c r="AH839" s="20"/>
      <c r="AI839" s="137"/>
      <c r="AJ839" s="137"/>
      <c r="AK839" s="20"/>
      <c r="AL839" s="20"/>
      <c r="AM839" s="20"/>
      <c r="AN839" s="20"/>
      <c r="AO839" s="20"/>
      <c r="AP839" s="20"/>
      <c r="AQ839" s="20"/>
      <c r="AR839" s="57"/>
      <c r="AS839" s="132"/>
      <c r="AT839" s="20"/>
      <c r="AU839" s="20"/>
      <c r="AV839" s="131"/>
      <c r="AW839" s="132"/>
      <c r="AX839" s="20"/>
      <c r="AY839" s="132"/>
      <c r="AZ839" s="131"/>
      <c r="BA839" s="147"/>
      <c r="BB839" s="5"/>
      <c r="BC839" s="5"/>
      <c r="BD839" s="5"/>
      <c r="BE839" s="5"/>
      <c r="BF839" s="5"/>
      <c r="BG839" s="161"/>
      <c r="BH839" s="5"/>
      <c r="BI839" s="5"/>
      <c r="BJ839" s="5"/>
      <c r="BK839" s="5"/>
      <c r="BL839" s="147"/>
      <c r="BM839" s="133"/>
      <c r="BN839" s="147"/>
      <c r="BO839" s="5"/>
      <c r="BP839" s="5"/>
      <c r="BQ839" s="5"/>
      <c r="BR839" s="5"/>
      <c r="BS839" s="133"/>
      <c r="BT839" s="147"/>
      <c r="BU839" s="5"/>
      <c r="BV839" s="5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5"/>
      <c r="CH839" s="5"/>
      <c r="CI839" s="5"/>
      <c r="CJ839" s="5"/>
      <c r="CK839" s="5"/>
      <c r="CL839" s="5"/>
      <c r="CM839" s="5"/>
      <c r="CN839" s="5"/>
      <c r="CO839" s="5"/>
      <c r="CP839" s="5"/>
      <c r="CQ839" s="5"/>
      <c r="CR839" s="5"/>
      <c r="CS839" s="5"/>
      <c r="CT839" s="5"/>
      <c r="CU839" s="5"/>
      <c r="CV839" s="5"/>
      <c r="CW839" s="5"/>
      <c r="CX839" s="5"/>
      <c r="CY839" s="5"/>
      <c r="CZ839" s="5"/>
      <c r="DA839" s="5"/>
      <c r="DB839" s="5"/>
      <c r="DC839" s="5"/>
      <c r="DD839" s="5"/>
      <c r="DE839" s="5"/>
      <c r="DF839" s="5"/>
      <c r="DG839" s="5"/>
      <c r="DH839" s="5"/>
      <c r="DI839" s="5"/>
      <c r="DJ839" s="5"/>
      <c r="DK839" s="5"/>
      <c r="DL839" s="5"/>
      <c r="DM839" s="5"/>
      <c r="DN839" s="5"/>
      <c r="DO839" s="5"/>
      <c r="DP839" s="5"/>
      <c r="DQ839" s="5"/>
      <c r="DR839" s="5"/>
      <c r="DS839" s="5"/>
      <c r="DT839" s="5"/>
      <c r="DU839" s="5"/>
      <c r="DV839" s="5"/>
      <c r="DW839" s="5"/>
      <c r="DX839" s="5"/>
      <c r="DY839" s="5"/>
      <c r="DZ839" s="5"/>
      <c r="EA839" s="5"/>
      <c r="EB839" s="5"/>
      <c r="EC839" s="5"/>
      <c r="ED839" s="5"/>
      <c r="EE839" s="5"/>
      <c r="EF839" s="5"/>
      <c r="EG839" s="5"/>
      <c r="EH839" s="5"/>
      <c r="EI839" s="5"/>
      <c r="EJ839" s="5"/>
      <c r="EK839" s="5"/>
      <c r="EL839" s="5"/>
      <c r="EM839" s="5"/>
      <c r="EN839" s="5"/>
      <c r="EO839" s="5"/>
      <c r="EP839" s="5"/>
      <c r="EQ839" s="5"/>
      <c r="ER839" s="5"/>
      <c r="ES839" s="5"/>
    </row>
    <row r="840" spans="1:149" s="24" customFormat="1" hidden="1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148"/>
      <c r="N840" s="23"/>
      <c r="O840" s="23"/>
      <c r="P840" s="23"/>
      <c r="Q840" s="23"/>
      <c r="R840" s="23"/>
      <c r="S840" s="20"/>
      <c r="T840" s="41"/>
      <c r="U840" s="165"/>
      <c r="V840" s="20"/>
      <c r="W840" s="160"/>
      <c r="X840" s="20"/>
      <c r="Y840" s="160"/>
      <c r="Z840" s="20"/>
      <c r="AA840" s="131"/>
      <c r="AB840" s="131"/>
      <c r="AC840" s="20"/>
      <c r="AD840" s="20"/>
      <c r="AE840" s="20"/>
      <c r="AF840" s="20"/>
      <c r="AG840" s="20"/>
      <c r="AH840" s="20"/>
      <c r="AI840" s="137"/>
      <c r="AJ840" s="137"/>
      <c r="AK840" s="20"/>
      <c r="AL840" s="20"/>
      <c r="AM840" s="20"/>
      <c r="AN840" s="20"/>
      <c r="AO840" s="20"/>
      <c r="AP840" s="20"/>
      <c r="AQ840" s="20"/>
      <c r="AR840" s="57"/>
      <c r="AS840" s="132"/>
      <c r="AT840" s="20"/>
      <c r="AU840" s="20"/>
      <c r="AV840" s="131"/>
      <c r="AW840" s="132"/>
      <c r="AX840" s="20"/>
      <c r="AY840" s="132"/>
      <c r="AZ840" s="131"/>
      <c r="BA840" s="147"/>
      <c r="BB840" s="5"/>
      <c r="BC840" s="5"/>
      <c r="BD840" s="5"/>
      <c r="BE840" s="5"/>
      <c r="BF840" s="5"/>
      <c r="BG840" s="161"/>
      <c r="BH840" s="5"/>
      <c r="BI840" s="5"/>
      <c r="BJ840" s="5"/>
      <c r="BK840" s="5"/>
      <c r="BL840" s="147"/>
      <c r="BM840" s="133"/>
      <c r="BN840" s="147"/>
      <c r="BO840" s="5"/>
      <c r="BP840" s="5"/>
      <c r="BQ840" s="5"/>
      <c r="BR840" s="5"/>
      <c r="BS840" s="133"/>
      <c r="BT840" s="147"/>
      <c r="BU840" s="5"/>
      <c r="BV840" s="5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5"/>
      <c r="CH840" s="5"/>
      <c r="CI840" s="5"/>
      <c r="CJ840" s="5"/>
      <c r="CK840" s="5"/>
      <c r="CL840" s="5"/>
      <c r="CM840" s="5"/>
      <c r="CN840" s="5"/>
      <c r="CO840" s="5"/>
      <c r="CP840" s="5"/>
      <c r="CQ840" s="5"/>
      <c r="CR840" s="5"/>
      <c r="CS840" s="5"/>
      <c r="CT840" s="5"/>
      <c r="CU840" s="5"/>
      <c r="CV840" s="5"/>
      <c r="CW840" s="5"/>
      <c r="CX840" s="5"/>
      <c r="CY840" s="5"/>
      <c r="CZ840" s="5"/>
      <c r="DA840" s="5"/>
      <c r="DB840" s="5"/>
      <c r="DC840" s="5"/>
      <c r="DD840" s="5"/>
      <c r="DE840" s="5"/>
      <c r="DF840" s="5"/>
      <c r="DG840" s="5"/>
      <c r="DH840" s="5"/>
      <c r="DI840" s="5"/>
      <c r="DJ840" s="5"/>
      <c r="DK840" s="5"/>
      <c r="DL840" s="5"/>
      <c r="DM840" s="5"/>
      <c r="DN840" s="5"/>
      <c r="DO840" s="5"/>
      <c r="DP840" s="5"/>
      <c r="DQ840" s="5"/>
      <c r="DR840" s="5"/>
      <c r="DS840" s="5"/>
      <c r="DT840" s="5"/>
      <c r="DU840" s="5"/>
      <c r="DV840" s="5"/>
      <c r="DW840" s="5"/>
      <c r="DX840" s="5"/>
      <c r="DY840" s="5"/>
      <c r="DZ840" s="5"/>
      <c r="EA840" s="5"/>
      <c r="EB840" s="5"/>
      <c r="EC840" s="5"/>
      <c r="ED840" s="5"/>
      <c r="EE840" s="5"/>
      <c r="EF840" s="5"/>
      <c r="EG840" s="5"/>
      <c r="EH840" s="5"/>
      <c r="EI840" s="5"/>
      <c r="EJ840" s="5"/>
      <c r="EK840" s="5"/>
      <c r="EL840" s="5"/>
      <c r="EM840" s="5"/>
      <c r="EN840" s="5"/>
      <c r="EO840" s="5"/>
      <c r="EP840" s="5"/>
      <c r="EQ840" s="5"/>
      <c r="ER840" s="5"/>
      <c r="ES840" s="5"/>
    </row>
    <row r="841" spans="1:149" s="24" customFormat="1" hidden="1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148"/>
      <c r="N841" s="23"/>
      <c r="O841" s="23"/>
      <c r="P841" s="23"/>
      <c r="Q841" s="23"/>
      <c r="R841" s="23"/>
      <c r="S841" s="20"/>
      <c r="T841" s="41"/>
      <c r="U841" s="165"/>
      <c r="V841" s="20"/>
      <c r="W841" s="160"/>
      <c r="X841" s="20"/>
      <c r="Y841" s="160"/>
      <c r="Z841" s="20"/>
      <c r="AA841" s="131"/>
      <c r="AB841" s="131"/>
      <c r="AC841" s="20"/>
      <c r="AD841" s="20"/>
      <c r="AE841" s="20"/>
      <c r="AF841" s="20"/>
      <c r="AG841" s="20"/>
      <c r="AH841" s="20"/>
      <c r="AI841" s="137"/>
      <c r="AJ841" s="137"/>
      <c r="AK841" s="20"/>
      <c r="AL841" s="20"/>
      <c r="AM841" s="20"/>
      <c r="AN841" s="20"/>
      <c r="AO841" s="20"/>
      <c r="AP841" s="20"/>
      <c r="AQ841" s="20"/>
      <c r="AR841" s="57"/>
      <c r="AS841" s="132"/>
      <c r="AT841" s="20"/>
      <c r="AU841" s="20"/>
      <c r="AV841" s="131"/>
      <c r="AW841" s="132"/>
      <c r="AX841" s="20"/>
      <c r="AY841" s="132"/>
      <c r="AZ841" s="131"/>
      <c r="BA841" s="147"/>
      <c r="BB841" s="5"/>
      <c r="BC841" s="5"/>
      <c r="BD841" s="5"/>
      <c r="BE841" s="5"/>
      <c r="BF841" s="5"/>
      <c r="BG841" s="161"/>
      <c r="BH841" s="5"/>
      <c r="BI841" s="5"/>
      <c r="BJ841" s="5"/>
      <c r="BK841" s="5"/>
      <c r="BL841" s="147"/>
      <c r="BM841" s="133"/>
      <c r="BN841" s="147"/>
      <c r="BO841" s="5"/>
      <c r="BP841" s="5"/>
      <c r="BQ841" s="5"/>
      <c r="BR841" s="5"/>
      <c r="BS841" s="133"/>
      <c r="BT841" s="147"/>
      <c r="BU841" s="5"/>
      <c r="BV841" s="5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5"/>
      <c r="CH841" s="5"/>
      <c r="CI841" s="5"/>
      <c r="CJ841" s="5"/>
      <c r="CK841" s="5"/>
      <c r="CL841" s="5"/>
      <c r="CM841" s="5"/>
      <c r="CN841" s="5"/>
      <c r="CO841" s="5"/>
      <c r="CP841" s="5"/>
      <c r="CQ841" s="5"/>
      <c r="CR841" s="5"/>
      <c r="CS841" s="5"/>
      <c r="CT841" s="5"/>
      <c r="CU841" s="5"/>
      <c r="CV841" s="5"/>
      <c r="CW841" s="5"/>
      <c r="CX841" s="5"/>
      <c r="CY841" s="5"/>
      <c r="CZ841" s="5"/>
      <c r="DA841" s="5"/>
      <c r="DB841" s="5"/>
      <c r="DC841" s="5"/>
      <c r="DD841" s="5"/>
      <c r="DE841" s="5"/>
      <c r="DF841" s="5"/>
      <c r="DG841" s="5"/>
      <c r="DH841" s="5"/>
      <c r="DI841" s="5"/>
      <c r="DJ841" s="5"/>
      <c r="DK841" s="5"/>
      <c r="DL841" s="5"/>
      <c r="DM841" s="5"/>
      <c r="DN841" s="5"/>
      <c r="DO841" s="5"/>
      <c r="DP841" s="5"/>
      <c r="DQ841" s="5"/>
      <c r="DR841" s="5"/>
      <c r="DS841" s="5"/>
      <c r="DT841" s="5"/>
      <c r="DU841" s="5"/>
      <c r="DV841" s="5"/>
      <c r="DW841" s="5"/>
      <c r="DX841" s="5"/>
      <c r="DY841" s="5"/>
      <c r="DZ841" s="5"/>
      <c r="EA841" s="5"/>
      <c r="EB841" s="5"/>
      <c r="EC841" s="5"/>
      <c r="ED841" s="5"/>
      <c r="EE841" s="5"/>
      <c r="EF841" s="5"/>
      <c r="EG841" s="5"/>
      <c r="EH841" s="5"/>
      <c r="EI841" s="5"/>
      <c r="EJ841" s="5"/>
      <c r="EK841" s="5"/>
      <c r="EL841" s="5"/>
      <c r="EM841" s="5"/>
      <c r="EN841" s="5"/>
      <c r="EO841" s="5"/>
      <c r="EP841" s="5"/>
      <c r="EQ841" s="5"/>
      <c r="ER841" s="5"/>
      <c r="ES841" s="5"/>
    </row>
    <row r="842" spans="1:149" s="24" customFormat="1" hidden="1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148"/>
      <c r="N842" s="23"/>
      <c r="O842" s="23"/>
      <c r="P842" s="23"/>
      <c r="Q842" s="23"/>
      <c r="R842" s="23"/>
      <c r="S842" s="20"/>
      <c r="T842" s="41"/>
      <c r="U842" s="165"/>
      <c r="V842" s="20"/>
      <c r="W842" s="160"/>
      <c r="X842" s="20"/>
      <c r="Y842" s="160"/>
      <c r="Z842" s="20"/>
      <c r="AA842" s="131"/>
      <c r="AB842" s="131"/>
      <c r="AC842" s="20"/>
      <c r="AD842" s="20"/>
      <c r="AE842" s="20"/>
      <c r="AF842" s="20"/>
      <c r="AG842" s="20"/>
      <c r="AH842" s="20"/>
      <c r="AI842" s="137"/>
      <c r="AJ842" s="137"/>
      <c r="AK842" s="20"/>
      <c r="AL842" s="20"/>
      <c r="AM842" s="20"/>
      <c r="AN842" s="20"/>
      <c r="AO842" s="20"/>
      <c r="AP842" s="20"/>
      <c r="AQ842" s="20"/>
      <c r="AR842" s="57"/>
      <c r="AS842" s="132"/>
      <c r="AT842" s="20"/>
      <c r="AU842" s="20"/>
      <c r="AV842" s="131"/>
      <c r="AW842" s="132"/>
      <c r="AX842" s="20"/>
      <c r="AY842" s="132"/>
      <c r="AZ842" s="131"/>
      <c r="BA842" s="147"/>
      <c r="BB842" s="5"/>
      <c r="BC842" s="5"/>
      <c r="BD842" s="5"/>
      <c r="BE842" s="5"/>
      <c r="BF842" s="5"/>
      <c r="BG842" s="161"/>
      <c r="BH842" s="5"/>
      <c r="BI842" s="5"/>
      <c r="BJ842" s="5"/>
      <c r="BK842" s="5"/>
      <c r="BL842" s="147"/>
      <c r="BM842" s="133"/>
      <c r="BN842" s="147"/>
      <c r="BO842" s="5"/>
      <c r="BP842" s="5"/>
      <c r="BQ842" s="5"/>
      <c r="BR842" s="5"/>
      <c r="BS842" s="133"/>
      <c r="BT842" s="147"/>
      <c r="BU842" s="5"/>
      <c r="BV842" s="5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5"/>
      <c r="CH842" s="5"/>
      <c r="CI842" s="5"/>
      <c r="CJ842" s="5"/>
      <c r="CK842" s="5"/>
      <c r="CL842" s="5"/>
      <c r="CM842" s="5"/>
      <c r="CN842" s="5"/>
      <c r="CO842" s="5"/>
      <c r="CP842" s="5"/>
      <c r="CQ842" s="5"/>
      <c r="CR842" s="5"/>
      <c r="CS842" s="5"/>
      <c r="CT842" s="5"/>
      <c r="CU842" s="5"/>
      <c r="CV842" s="5"/>
      <c r="CW842" s="5"/>
      <c r="CX842" s="5"/>
      <c r="CY842" s="5"/>
      <c r="CZ842" s="5"/>
      <c r="DA842" s="5"/>
      <c r="DB842" s="5"/>
      <c r="DC842" s="5"/>
      <c r="DD842" s="5"/>
      <c r="DE842" s="5"/>
      <c r="DF842" s="5"/>
      <c r="DG842" s="5"/>
      <c r="DH842" s="5"/>
      <c r="DI842" s="5"/>
      <c r="DJ842" s="5"/>
      <c r="DK842" s="5"/>
      <c r="DL842" s="5"/>
      <c r="DM842" s="5"/>
      <c r="DN842" s="5"/>
      <c r="DO842" s="5"/>
      <c r="DP842" s="5"/>
      <c r="DQ842" s="5"/>
      <c r="DR842" s="5"/>
      <c r="DS842" s="5"/>
      <c r="DT842" s="5"/>
      <c r="DU842" s="5"/>
      <c r="DV842" s="5"/>
      <c r="DW842" s="5"/>
      <c r="DX842" s="5"/>
      <c r="DY842" s="5"/>
      <c r="DZ842" s="5"/>
      <c r="EA842" s="5"/>
      <c r="EB842" s="5"/>
      <c r="EC842" s="5"/>
      <c r="ED842" s="5"/>
      <c r="EE842" s="5"/>
      <c r="EF842" s="5"/>
      <c r="EG842" s="5"/>
      <c r="EH842" s="5"/>
      <c r="EI842" s="5"/>
      <c r="EJ842" s="5"/>
      <c r="EK842" s="5"/>
      <c r="EL842" s="5"/>
      <c r="EM842" s="5"/>
      <c r="EN842" s="5"/>
      <c r="EO842" s="5"/>
      <c r="EP842" s="5"/>
      <c r="EQ842" s="5"/>
      <c r="ER842" s="5"/>
      <c r="ES842" s="5"/>
    </row>
    <row r="843" spans="1:149" s="24" customFormat="1" hidden="1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148"/>
      <c r="N843" s="23"/>
      <c r="O843" s="23"/>
      <c r="P843" s="23"/>
      <c r="Q843" s="23"/>
      <c r="R843" s="23"/>
      <c r="S843" s="20"/>
      <c r="T843" s="41"/>
      <c r="U843" s="165"/>
      <c r="V843" s="20"/>
      <c r="W843" s="160"/>
      <c r="X843" s="20"/>
      <c r="Y843" s="160"/>
      <c r="Z843" s="20"/>
      <c r="AA843" s="131"/>
      <c r="AB843" s="131"/>
      <c r="AC843" s="20"/>
      <c r="AD843" s="20"/>
      <c r="AE843" s="20"/>
      <c r="AF843" s="20"/>
      <c r="AG843" s="20"/>
      <c r="AH843" s="20"/>
      <c r="AI843" s="137"/>
      <c r="AJ843" s="137"/>
      <c r="AK843" s="20"/>
      <c r="AL843" s="20"/>
      <c r="AM843" s="20"/>
      <c r="AN843" s="20"/>
      <c r="AO843" s="20"/>
      <c r="AP843" s="20"/>
      <c r="AQ843" s="20"/>
      <c r="AR843" s="57"/>
      <c r="AS843" s="132"/>
      <c r="AT843" s="20"/>
      <c r="AU843" s="20"/>
      <c r="AV843" s="131"/>
      <c r="AW843" s="132"/>
      <c r="AX843" s="20"/>
      <c r="AY843" s="132"/>
      <c r="AZ843" s="131"/>
      <c r="BA843" s="147"/>
      <c r="BB843" s="5"/>
      <c r="BC843" s="5"/>
      <c r="BD843" s="5"/>
      <c r="BE843" s="5"/>
      <c r="BF843" s="5"/>
      <c r="BG843" s="161"/>
      <c r="BH843" s="5"/>
      <c r="BI843" s="5"/>
      <c r="BJ843" s="5"/>
      <c r="BK843" s="5"/>
      <c r="BL843" s="147"/>
      <c r="BM843" s="133"/>
      <c r="BN843" s="147"/>
      <c r="BO843" s="5"/>
      <c r="BP843" s="5"/>
      <c r="BQ843" s="5"/>
      <c r="BR843" s="5"/>
      <c r="BS843" s="133"/>
      <c r="BT843" s="147"/>
      <c r="BU843" s="5"/>
      <c r="BV843" s="5"/>
      <c r="BW843" s="5"/>
      <c r="BX843" s="5"/>
      <c r="BY843" s="5"/>
      <c r="BZ843" s="5"/>
      <c r="CA843" s="5"/>
      <c r="CB843" s="5"/>
      <c r="CC843" s="5"/>
      <c r="CD843" s="5"/>
      <c r="CE843" s="5"/>
      <c r="CF843" s="5"/>
      <c r="CG843" s="5"/>
      <c r="CH843" s="5"/>
      <c r="CI843" s="5"/>
      <c r="CJ843" s="5"/>
      <c r="CK843" s="5"/>
      <c r="CL843" s="5"/>
      <c r="CM843" s="5"/>
      <c r="CN843" s="5"/>
      <c r="CO843" s="5"/>
      <c r="CP843" s="5"/>
      <c r="CQ843" s="5"/>
      <c r="CR843" s="5"/>
      <c r="CS843" s="5"/>
      <c r="CT843" s="5"/>
      <c r="CU843" s="5"/>
      <c r="CV843" s="5"/>
      <c r="CW843" s="5"/>
      <c r="CX843" s="5"/>
      <c r="CY843" s="5"/>
      <c r="CZ843" s="5"/>
      <c r="DA843" s="5"/>
      <c r="DB843" s="5"/>
      <c r="DC843" s="5"/>
      <c r="DD843" s="5"/>
      <c r="DE843" s="5"/>
      <c r="DF843" s="5"/>
      <c r="DG843" s="5"/>
      <c r="DH843" s="5"/>
      <c r="DI843" s="5"/>
      <c r="DJ843" s="5"/>
      <c r="DK843" s="5"/>
      <c r="DL843" s="5"/>
      <c r="DM843" s="5"/>
      <c r="DN843" s="5"/>
      <c r="DO843" s="5"/>
      <c r="DP843" s="5"/>
      <c r="DQ843" s="5"/>
      <c r="DR843" s="5"/>
      <c r="DS843" s="5"/>
      <c r="DT843" s="5"/>
      <c r="DU843" s="5"/>
      <c r="DV843" s="5"/>
      <c r="DW843" s="5"/>
      <c r="DX843" s="5"/>
      <c r="DY843" s="5"/>
      <c r="DZ843" s="5"/>
      <c r="EA843" s="5"/>
      <c r="EB843" s="5"/>
      <c r="EC843" s="5"/>
      <c r="ED843" s="5"/>
      <c r="EE843" s="5"/>
      <c r="EF843" s="5"/>
      <c r="EG843" s="5"/>
      <c r="EH843" s="5"/>
      <c r="EI843" s="5"/>
      <c r="EJ843" s="5"/>
      <c r="EK843" s="5"/>
      <c r="EL843" s="5"/>
      <c r="EM843" s="5"/>
      <c r="EN843" s="5"/>
      <c r="EO843" s="5"/>
      <c r="EP843" s="5"/>
      <c r="EQ843" s="5"/>
      <c r="ER843" s="5"/>
      <c r="ES843" s="5"/>
    </row>
    <row r="844" spans="1:149" s="24" customFormat="1" hidden="1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148"/>
      <c r="N844" s="23"/>
      <c r="O844" s="23"/>
      <c r="P844" s="23"/>
      <c r="Q844" s="23"/>
      <c r="R844" s="23"/>
      <c r="S844" s="20"/>
      <c r="T844" s="41"/>
      <c r="U844" s="165"/>
      <c r="V844" s="20"/>
      <c r="W844" s="160"/>
      <c r="X844" s="20"/>
      <c r="Y844" s="160"/>
      <c r="Z844" s="20"/>
      <c r="AA844" s="131"/>
      <c r="AB844" s="131"/>
      <c r="AC844" s="20"/>
      <c r="AD844" s="20"/>
      <c r="AE844" s="20"/>
      <c r="AF844" s="20"/>
      <c r="AG844" s="20"/>
      <c r="AH844" s="20"/>
      <c r="AI844" s="137"/>
      <c r="AJ844" s="137"/>
      <c r="AK844" s="20"/>
      <c r="AL844" s="20"/>
      <c r="AM844" s="20"/>
      <c r="AN844" s="20"/>
      <c r="AO844" s="20"/>
      <c r="AP844" s="20"/>
      <c r="AQ844" s="20"/>
      <c r="AR844" s="57"/>
      <c r="AS844" s="132"/>
      <c r="AT844" s="20"/>
      <c r="AU844" s="20"/>
      <c r="AV844" s="131"/>
      <c r="AW844" s="132"/>
      <c r="AX844" s="20"/>
      <c r="AY844" s="132"/>
      <c r="AZ844" s="131"/>
      <c r="BA844" s="147"/>
      <c r="BB844" s="5"/>
      <c r="BC844" s="5"/>
      <c r="BD844" s="5"/>
      <c r="BE844" s="5"/>
      <c r="BF844" s="5"/>
      <c r="BG844" s="161"/>
      <c r="BH844" s="5"/>
      <c r="BI844" s="5"/>
      <c r="BJ844" s="5"/>
      <c r="BK844" s="5"/>
      <c r="BL844" s="147"/>
      <c r="BM844" s="133"/>
      <c r="BN844" s="147"/>
      <c r="BO844" s="5"/>
      <c r="BP844" s="5"/>
      <c r="BQ844" s="5"/>
      <c r="BR844" s="5"/>
      <c r="BS844" s="133"/>
      <c r="BT844" s="147"/>
      <c r="BU844" s="5"/>
      <c r="BV844" s="5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5"/>
      <c r="CH844" s="5"/>
      <c r="CI844" s="5"/>
      <c r="CJ844" s="5"/>
      <c r="CK844" s="5"/>
      <c r="CL844" s="5"/>
      <c r="CM844" s="5"/>
      <c r="CN844" s="5"/>
      <c r="CO844" s="5"/>
      <c r="CP844" s="5"/>
      <c r="CQ844" s="5"/>
      <c r="CR844" s="5"/>
      <c r="CS844" s="5"/>
      <c r="CT844" s="5"/>
      <c r="CU844" s="5"/>
      <c r="CV844" s="5"/>
      <c r="CW844" s="5"/>
      <c r="CX844" s="5"/>
      <c r="CY844" s="5"/>
      <c r="CZ844" s="5"/>
      <c r="DA844" s="5"/>
      <c r="DB844" s="5"/>
      <c r="DC844" s="5"/>
      <c r="DD844" s="5"/>
      <c r="DE844" s="5"/>
      <c r="DF844" s="5"/>
      <c r="DG844" s="5"/>
      <c r="DH844" s="5"/>
      <c r="DI844" s="5"/>
      <c r="DJ844" s="5"/>
      <c r="DK844" s="5"/>
      <c r="DL844" s="5"/>
      <c r="DM844" s="5"/>
      <c r="DN844" s="5"/>
      <c r="DO844" s="5"/>
      <c r="DP844" s="5"/>
      <c r="DQ844" s="5"/>
      <c r="DR844" s="5"/>
      <c r="DS844" s="5"/>
      <c r="DT844" s="5"/>
      <c r="DU844" s="5"/>
      <c r="DV844" s="5"/>
      <c r="DW844" s="5"/>
      <c r="DX844" s="5"/>
      <c r="DY844" s="5"/>
      <c r="DZ844" s="5"/>
      <c r="EA844" s="5"/>
      <c r="EB844" s="5"/>
      <c r="EC844" s="5"/>
      <c r="ED844" s="5"/>
      <c r="EE844" s="5"/>
      <c r="EF844" s="5"/>
      <c r="EG844" s="5"/>
      <c r="EH844" s="5"/>
      <c r="EI844" s="5"/>
      <c r="EJ844" s="5"/>
      <c r="EK844" s="5"/>
      <c r="EL844" s="5"/>
      <c r="EM844" s="5"/>
      <c r="EN844" s="5"/>
      <c r="EO844" s="5"/>
      <c r="EP844" s="5"/>
      <c r="EQ844" s="5"/>
      <c r="ER844" s="5"/>
      <c r="ES844" s="5"/>
    </row>
    <row r="845" spans="1:149" s="24" customFormat="1" hidden="1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148"/>
      <c r="N845" s="23">
        <v>0</v>
      </c>
      <c r="O845" s="23">
        <v>0</v>
      </c>
      <c r="P845" s="23">
        <v>0</v>
      </c>
      <c r="Q845" s="23">
        <v>0</v>
      </c>
      <c r="R845" s="23">
        <v>0</v>
      </c>
      <c r="S845" s="20"/>
      <c r="T845" s="41"/>
      <c r="U845" s="165"/>
      <c r="V845" s="20"/>
      <c r="W845" s="160"/>
      <c r="X845" s="20"/>
      <c r="Y845" s="160"/>
      <c r="Z845" s="20"/>
      <c r="AA845" s="131"/>
      <c r="AB845" s="131"/>
      <c r="AC845" s="20"/>
      <c r="AD845" s="20"/>
      <c r="AE845" s="20"/>
      <c r="AF845" s="20"/>
      <c r="AG845" s="20"/>
      <c r="AH845" s="20"/>
      <c r="AI845" s="137"/>
      <c r="AJ845" s="137"/>
      <c r="AK845" s="20"/>
      <c r="AL845" s="20"/>
      <c r="AM845" s="20"/>
      <c r="AN845" s="20"/>
      <c r="AO845" s="41"/>
      <c r="AP845" s="20"/>
      <c r="AQ845" s="20"/>
      <c r="AR845" s="57"/>
      <c r="AS845" s="132"/>
      <c r="AT845" s="20"/>
      <c r="AU845" s="20"/>
      <c r="AV845" s="131"/>
      <c r="AW845" s="132"/>
      <c r="AX845" s="20"/>
      <c r="AY845" s="132"/>
      <c r="AZ845" s="131"/>
      <c r="BA845" s="147"/>
      <c r="BB845" s="5"/>
      <c r="BC845" s="5"/>
      <c r="BD845" s="5"/>
      <c r="BE845" s="5"/>
      <c r="BF845" s="5"/>
      <c r="BG845" s="161"/>
      <c r="BH845" s="5"/>
      <c r="BI845" s="5"/>
      <c r="BJ845" s="5"/>
      <c r="BK845" s="5"/>
      <c r="BL845" s="147"/>
      <c r="BM845" s="133"/>
      <c r="BN845" s="147"/>
      <c r="BO845" s="5"/>
      <c r="BP845" s="5"/>
      <c r="BQ845" s="5"/>
      <c r="BR845" s="5"/>
      <c r="BS845" s="133"/>
      <c r="BT845" s="147"/>
      <c r="BU845" s="5"/>
      <c r="BV845" s="5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5"/>
      <c r="CH845" s="5"/>
      <c r="CI845" s="5"/>
      <c r="CJ845" s="5"/>
      <c r="CK845" s="5"/>
      <c r="CL845" s="5"/>
      <c r="CM845" s="5"/>
      <c r="CN845" s="5"/>
      <c r="CO845" s="5"/>
      <c r="CP845" s="5"/>
      <c r="CQ845" s="5"/>
      <c r="CR845" s="5"/>
      <c r="CS845" s="5"/>
      <c r="CT845" s="5"/>
      <c r="CU845" s="5"/>
      <c r="CV845" s="5"/>
      <c r="CW845" s="5"/>
      <c r="CX845" s="5"/>
      <c r="CY845" s="5"/>
      <c r="CZ845" s="5"/>
      <c r="DA845" s="5"/>
      <c r="DB845" s="5"/>
      <c r="DC845" s="5"/>
      <c r="DD845" s="5"/>
      <c r="DE845" s="5"/>
      <c r="DF845" s="5"/>
      <c r="DG845" s="5"/>
      <c r="DH845" s="5"/>
      <c r="DI845" s="5"/>
      <c r="DJ845" s="5"/>
      <c r="DK845" s="5"/>
      <c r="DL845" s="5"/>
      <c r="DM845" s="5"/>
      <c r="DN845" s="5"/>
      <c r="DO845" s="5"/>
      <c r="DP845" s="5"/>
      <c r="DQ845" s="5"/>
      <c r="DR845" s="5"/>
      <c r="DS845" s="5"/>
      <c r="DT845" s="5"/>
      <c r="DU845" s="5"/>
      <c r="DV845" s="5"/>
      <c r="DW845" s="5"/>
      <c r="DX845" s="5"/>
      <c r="DY845" s="5"/>
      <c r="DZ845" s="5"/>
      <c r="EA845" s="5"/>
      <c r="EB845" s="5"/>
      <c r="EC845" s="5"/>
      <c r="ED845" s="5"/>
      <c r="EE845" s="5"/>
      <c r="EF845" s="5"/>
      <c r="EG845" s="5"/>
      <c r="EH845" s="5"/>
      <c r="EI845" s="5"/>
      <c r="EJ845" s="5"/>
      <c r="EK845" s="5"/>
      <c r="EL845" s="5"/>
      <c r="EM845" s="5"/>
      <c r="EN845" s="5"/>
      <c r="EO845" s="5"/>
      <c r="EP845" s="5"/>
      <c r="EQ845" s="5"/>
      <c r="ER845" s="5"/>
      <c r="ES845" s="5"/>
    </row>
    <row r="846" spans="1:149" s="24" customFormat="1" hidden="1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148"/>
      <c r="N846" s="23"/>
      <c r="O846" s="23"/>
      <c r="P846" s="23"/>
      <c r="Q846" s="23"/>
      <c r="R846" s="23"/>
      <c r="S846" s="20"/>
      <c r="T846" s="41"/>
      <c r="U846" s="165"/>
      <c r="V846" s="20"/>
      <c r="W846" s="160"/>
      <c r="X846" s="20"/>
      <c r="Y846" s="160"/>
      <c r="Z846" s="20"/>
      <c r="AA846" s="131"/>
      <c r="AB846" s="131"/>
      <c r="AC846" s="20"/>
      <c r="AD846" s="20"/>
      <c r="AE846" s="20"/>
      <c r="AF846" s="20"/>
      <c r="AG846" s="20"/>
      <c r="AH846" s="20"/>
      <c r="AI846" s="137"/>
      <c r="AJ846" s="137"/>
      <c r="AK846" s="20"/>
      <c r="AL846" s="20"/>
      <c r="AM846" s="20"/>
      <c r="AN846" s="20"/>
      <c r="AO846" s="20"/>
      <c r="AP846" s="20"/>
      <c r="AQ846" s="20"/>
      <c r="AR846" s="57"/>
      <c r="AS846" s="132"/>
      <c r="AT846" s="20"/>
      <c r="AU846" s="20"/>
      <c r="AV846" s="131"/>
      <c r="AW846" s="132"/>
      <c r="AX846" s="20"/>
      <c r="AY846" s="132"/>
      <c r="AZ846" s="131"/>
      <c r="BA846" s="147"/>
      <c r="BB846" s="5"/>
      <c r="BC846" s="5"/>
      <c r="BD846" s="5"/>
      <c r="BE846" s="5"/>
      <c r="BF846" s="5"/>
      <c r="BG846" s="161"/>
      <c r="BH846" s="5"/>
      <c r="BI846" s="5"/>
      <c r="BJ846" s="5"/>
      <c r="BK846" s="5"/>
      <c r="BL846" s="147"/>
      <c r="BM846" s="133"/>
      <c r="BN846" s="147"/>
      <c r="BO846" s="5"/>
      <c r="BP846" s="5"/>
      <c r="BQ846" s="5"/>
      <c r="BR846" s="5"/>
      <c r="BS846" s="133"/>
      <c r="BT846" s="147"/>
      <c r="BU846" s="5"/>
      <c r="BV846" s="5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5"/>
      <c r="CH846" s="5"/>
      <c r="CI846" s="5"/>
      <c r="CJ846" s="5"/>
      <c r="CK846" s="5"/>
      <c r="CL846" s="5"/>
      <c r="CM846" s="5"/>
      <c r="CN846" s="5"/>
      <c r="CO846" s="5"/>
      <c r="CP846" s="5"/>
      <c r="CQ846" s="5"/>
      <c r="CR846" s="5"/>
      <c r="CS846" s="5"/>
      <c r="CT846" s="5"/>
      <c r="CU846" s="5"/>
      <c r="CV846" s="5"/>
      <c r="CW846" s="5"/>
      <c r="CX846" s="5"/>
      <c r="CY846" s="5"/>
      <c r="CZ846" s="5"/>
      <c r="DA846" s="5"/>
      <c r="DB846" s="5"/>
      <c r="DC846" s="5"/>
      <c r="DD846" s="5"/>
      <c r="DE846" s="5"/>
      <c r="DF846" s="5"/>
      <c r="DG846" s="5"/>
      <c r="DH846" s="5"/>
      <c r="DI846" s="5"/>
      <c r="DJ846" s="5"/>
      <c r="DK846" s="5"/>
      <c r="DL846" s="5"/>
      <c r="DM846" s="5"/>
      <c r="DN846" s="5"/>
      <c r="DO846" s="5"/>
      <c r="DP846" s="5"/>
      <c r="DQ846" s="5"/>
      <c r="DR846" s="5"/>
      <c r="DS846" s="5"/>
      <c r="DT846" s="5"/>
      <c r="DU846" s="5"/>
      <c r="DV846" s="5"/>
      <c r="DW846" s="5"/>
      <c r="DX846" s="5"/>
      <c r="DY846" s="5"/>
      <c r="DZ846" s="5"/>
      <c r="EA846" s="5"/>
      <c r="EB846" s="5"/>
      <c r="EC846" s="5"/>
      <c r="ED846" s="5"/>
      <c r="EE846" s="5"/>
      <c r="EF846" s="5"/>
      <c r="EG846" s="5"/>
      <c r="EH846" s="5"/>
      <c r="EI846" s="5"/>
      <c r="EJ846" s="5"/>
      <c r="EK846" s="5"/>
      <c r="EL846" s="5"/>
      <c r="EM846" s="5"/>
      <c r="EN846" s="5"/>
      <c r="EO846" s="5"/>
      <c r="EP846" s="5"/>
      <c r="EQ846" s="5"/>
      <c r="ER846" s="5"/>
      <c r="ES846" s="5"/>
    </row>
    <row r="847" spans="1:149" s="24" customFormat="1" hidden="1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148"/>
      <c r="N847" s="23"/>
      <c r="O847" s="23"/>
      <c r="P847" s="23"/>
      <c r="Q847" s="23"/>
      <c r="R847" s="23"/>
      <c r="S847" s="20"/>
      <c r="T847" s="41"/>
      <c r="U847" s="165"/>
      <c r="V847" s="20"/>
      <c r="W847" s="160"/>
      <c r="X847" s="20"/>
      <c r="Y847" s="160"/>
      <c r="Z847" s="20"/>
      <c r="AA847" s="131"/>
      <c r="AB847" s="131"/>
      <c r="AC847" s="20"/>
      <c r="AD847" s="20"/>
      <c r="AE847" s="20"/>
      <c r="AF847" s="20"/>
      <c r="AG847" s="20"/>
      <c r="AH847" s="20"/>
      <c r="AI847" s="137"/>
      <c r="AJ847" s="137"/>
      <c r="AK847" s="20"/>
      <c r="AL847" s="20"/>
      <c r="AM847" s="20"/>
      <c r="AN847" s="20"/>
      <c r="AO847" s="20"/>
      <c r="AP847" s="20"/>
      <c r="AQ847" s="20"/>
      <c r="AR847" s="57"/>
      <c r="AS847" s="132"/>
      <c r="AT847" s="20"/>
      <c r="AU847" s="20"/>
      <c r="AV847" s="131"/>
      <c r="AW847" s="132"/>
      <c r="AX847" s="20"/>
      <c r="AY847" s="132"/>
      <c r="AZ847" s="131"/>
      <c r="BA847" s="147"/>
      <c r="BB847" s="5"/>
      <c r="BC847" s="5"/>
      <c r="BD847" s="5"/>
      <c r="BE847" s="5"/>
      <c r="BF847" s="5"/>
      <c r="BG847" s="161"/>
      <c r="BH847" s="5"/>
      <c r="BI847" s="5"/>
      <c r="BJ847" s="5"/>
      <c r="BK847" s="5"/>
      <c r="BL847" s="147"/>
      <c r="BM847" s="133"/>
      <c r="BN847" s="147"/>
      <c r="BO847" s="5"/>
      <c r="BP847" s="5"/>
      <c r="BQ847" s="5"/>
      <c r="BR847" s="5"/>
      <c r="BS847" s="133"/>
      <c r="BT847" s="147"/>
      <c r="BU847" s="5"/>
      <c r="BV847" s="5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5"/>
      <c r="CH847" s="5"/>
      <c r="CI847" s="5"/>
      <c r="CJ847" s="5"/>
      <c r="CK847" s="5"/>
      <c r="CL847" s="5"/>
      <c r="CM847" s="5"/>
      <c r="CN847" s="5"/>
      <c r="CO847" s="5"/>
      <c r="CP847" s="5"/>
      <c r="CQ847" s="5"/>
      <c r="CR847" s="5"/>
      <c r="CS847" s="5"/>
      <c r="CT847" s="5"/>
      <c r="CU847" s="5"/>
      <c r="CV847" s="5"/>
      <c r="CW847" s="5"/>
      <c r="CX847" s="5"/>
      <c r="CY847" s="5"/>
      <c r="CZ847" s="5"/>
      <c r="DA847" s="5"/>
      <c r="DB847" s="5"/>
      <c r="DC847" s="5"/>
      <c r="DD847" s="5"/>
      <c r="DE847" s="5"/>
      <c r="DF847" s="5"/>
      <c r="DG847" s="5"/>
      <c r="DH847" s="5"/>
      <c r="DI847" s="5"/>
      <c r="DJ847" s="5"/>
      <c r="DK847" s="5"/>
      <c r="DL847" s="5"/>
      <c r="DM847" s="5"/>
      <c r="DN847" s="5"/>
      <c r="DO847" s="5"/>
      <c r="DP847" s="5"/>
      <c r="DQ847" s="5"/>
      <c r="DR847" s="5"/>
      <c r="DS847" s="5"/>
      <c r="DT847" s="5"/>
      <c r="DU847" s="5"/>
      <c r="DV847" s="5"/>
      <c r="DW847" s="5"/>
      <c r="DX847" s="5"/>
      <c r="DY847" s="5"/>
      <c r="DZ847" s="5"/>
      <c r="EA847" s="5"/>
      <c r="EB847" s="5"/>
      <c r="EC847" s="5"/>
      <c r="ED847" s="5"/>
      <c r="EE847" s="5"/>
      <c r="EF847" s="5"/>
      <c r="EG847" s="5"/>
      <c r="EH847" s="5"/>
      <c r="EI847" s="5"/>
      <c r="EJ847" s="5"/>
      <c r="EK847" s="5"/>
      <c r="EL847" s="5"/>
      <c r="EM847" s="5"/>
      <c r="EN847" s="5"/>
      <c r="EO847" s="5"/>
      <c r="EP847" s="5"/>
      <c r="EQ847" s="5"/>
      <c r="ER847" s="5"/>
      <c r="ES847" s="5"/>
    </row>
    <row r="848" spans="1:149" s="24" customFormat="1" hidden="1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148"/>
      <c r="N848" s="23"/>
      <c r="O848" s="23"/>
      <c r="P848" s="23"/>
      <c r="Q848" s="23"/>
      <c r="R848" s="23"/>
      <c r="S848" s="20"/>
      <c r="T848" s="41"/>
      <c r="U848" s="165"/>
      <c r="V848" s="20"/>
      <c r="W848" s="160"/>
      <c r="X848" s="20"/>
      <c r="Y848" s="160"/>
      <c r="Z848" s="20"/>
      <c r="AA848" s="131"/>
      <c r="AB848" s="131"/>
      <c r="AC848" s="20"/>
      <c r="AD848" s="20"/>
      <c r="AE848" s="20"/>
      <c r="AF848" s="20"/>
      <c r="AG848" s="20"/>
      <c r="AH848" s="20"/>
      <c r="AI848" s="137"/>
      <c r="AJ848" s="137"/>
      <c r="AK848" s="20"/>
      <c r="AL848" s="20"/>
      <c r="AM848" s="20"/>
      <c r="AN848" s="20"/>
      <c r="AO848" s="20"/>
      <c r="AP848" s="20"/>
      <c r="AQ848" s="20"/>
      <c r="AR848" s="57"/>
      <c r="AS848" s="132"/>
      <c r="AT848" s="20"/>
      <c r="AU848" s="20"/>
      <c r="AV848" s="131"/>
      <c r="AW848" s="132"/>
      <c r="AX848" s="20"/>
      <c r="AY848" s="132"/>
      <c r="AZ848" s="131"/>
      <c r="BA848" s="147"/>
      <c r="BB848" s="5"/>
      <c r="BC848" s="5"/>
      <c r="BD848" s="5"/>
      <c r="BE848" s="5"/>
      <c r="BF848" s="5"/>
      <c r="BG848" s="161"/>
      <c r="BH848" s="5"/>
      <c r="BI848" s="5"/>
      <c r="BJ848" s="5"/>
      <c r="BK848" s="5"/>
      <c r="BL848" s="147"/>
      <c r="BM848" s="133"/>
      <c r="BN848" s="147"/>
      <c r="BO848" s="5"/>
      <c r="BP848" s="5"/>
      <c r="BQ848" s="5"/>
      <c r="BR848" s="5"/>
      <c r="BS848" s="133"/>
      <c r="BT848" s="147"/>
      <c r="BU848" s="5"/>
      <c r="BV848" s="5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5"/>
      <c r="CH848" s="5"/>
      <c r="CI848" s="5"/>
      <c r="CJ848" s="5"/>
      <c r="CK848" s="5"/>
      <c r="CL848" s="5"/>
      <c r="CM848" s="5"/>
      <c r="CN848" s="5"/>
      <c r="CO848" s="5"/>
      <c r="CP848" s="5"/>
      <c r="CQ848" s="5"/>
      <c r="CR848" s="5"/>
      <c r="CS848" s="5"/>
      <c r="CT848" s="5"/>
      <c r="CU848" s="5"/>
      <c r="CV848" s="5"/>
      <c r="CW848" s="5"/>
      <c r="CX848" s="5"/>
      <c r="CY848" s="5"/>
      <c r="CZ848" s="5"/>
      <c r="DA848" s="5"/>
      <c r="DB848" s="5"/>
      <c r="DC848" s="5"/>
      <c r="DD848" s="5"/>
      <c r="DE848" s="5"/>
      <c r="DF848" s="5"/>
      <c r="DG848" s="5"/>
      <c r="DH848" s="5"/>
      <c r="DI848" s="5"/>
      <c r="DJ848" s="5"/>
      <c r="DK848" s="5"/>
      <c r="DL848" s="5"/>
      <c r="DM848" s="5"/>
      <c r="DN848" s="5"/>
      <c r="DO848" s="5"/>
      <c r="DP848" s="5"/>
      <c r="DQ848" s="5"/>
      <c r="DR848" s="5"/>
      <c r="DS848" s="5"/>
      <c r="DT848" s="5"/>
      <c r="DU848" s="5"/>
      <c r="DV848" s="5"/>
      <c r="DW848" s="5"/>
      <c r="DX848" s="5"/>
      <c r="DY848" s="5"/>
      <c r="DZ848" s="5"/>
      <c r="EA848" s="5"/>
      <c r="EB848" s="5"/>
      <c r="EC848" s="5"/>
      <c r="ED848" s="5"/>
      <c r="EE848" s="5"/>
      <c r="EF848" s="5"/>
      <c r="EG848" s="5"/>
      <c r="EH848" s="5"/>
      <c r="EI848" s="5"/>
      <c r="EJ848" s="5"/>
      <c r="EK848" s="5"/>
      <c r="EL848" s="5"/>
      <c r="EM848" s="5"/>
      <c r="EN848" s="5"/>
      <c r="EO848" s="5"/>
      <c r="EP848" s="5"/>
      <c r="EQ848" s="5"/>
      <c r="ER848" s="5"/>
      <c r="ES848" s="5"/>
    </row>
    <row r="849" spans="1:149" s="24" customFormat="1" hidden="1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148"/>
      <c r="N849" s="23"/>
      <c r="O849" s="23"/>
      <c r="P849" s="23"/>
      <c r="Q849" s="23"/>
      <c r="R849" s="23"/>
      <c r="S849" s="20"/>
      <c r="T849" s="41"/>
      <c r="U849" s="165"/>
      <c r="V849" s="20"/>
      <c r="W849" s="160"/>
      <c r="X849" s="20"/>
      <c r="Y849" s="160"/>
      <c r="Z849" s="20"/>
      <c r="AA849" s="131"/>
      <c r="AB849" s="131"/>
      <c r="AC849" s="20"/>
      <c r="AD849" s="20"/>
      <c r="AE849" s="20"/>
      <c r="AF849" s="20"/>
      <c r="AG849" s="20"/>
      <c r="AH849" s="20"/>
      <c r="AI849" s="137"/>
      <c r="AJ849" s="137"/>
      <c r="AK849" s="20"/>
      <c r="AL849" s="20"/>
      <c r="AM849" s="20"/>
      <c r="AN849" s="20"/>
      <c r="AO849" s="20"/>
      <c r="AP849" s="20"/>
      <c r="AQ849" s="20"/>
      <c r="AR849" s="57"/>
      <c r="AS849" s="132"/>
      <c r="AT849" s="20"/>
      <c r="AU849" s="20"/>
      <c r="AV849" s="131"/>
      <c r="AW849" s="132"/>
      <c r="AX849" s="20"/>
      <c r="AY849" s="132"/>
      <c r="AZ849" s="131"/>
      <c r="BA849" s="147"/>
      <c r="BB849" s="5"/>
      <c r="BC849" s="5"/>
      <c r="BD849" s="5"/>
      <c r="BE849" s="5"/>
      <c r="BF849" s="5"/>
      <c r="BG849" s="161"/>
      <c r="BH849" s="5"/>
      <c r="BI849" s="5"/>
      <c r="BJ849" s="5"/>
      <c r="BK849" s="5"/>
      <c r="BL849" s="147"/>
      <c r="BM849" s="133"/>
      <c r="BN849" s="147"/>
      <c r="BO849" s="5"/>
      <c r="BP849" s="5"/>
      <c r="BQ849" s="5"/>
      <c r="BR849" s="5"/>
      <c r="BS849" s="133"/>
      <c r="BT849" s="147"/>
      <c r="BU849" s="5"/>
      <c r="BV849" s="5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5"/>
      <c r="CH849" s="5"/>
      <c r="CI849" s="5"/>
      <c r="CJ849" s="5"/>
      <c r="CK849" s="5"/>
      <c r="CL849" s="5"/>
      <c r="CM849" s="5"/>
      <c r="CN849" s="5"/>
      <c r="CO849" s="5"/>
      <c r="CP849" s="5"/>
      <c r="CQ849" s="5"/>
      <c r="CR849" s="5"/>
      <c r="CS849" s="5"/>
      <c r="CT849" s="5"/>
      <c r="CU849" s="5"/>
      <c r="CV849" s="5"/>
      <c r="CW849" s="5"/>
      <c r="CX849" s="5"/>
      <c r="CY849" s="5"/>
      <c r="CZ849" s="5"/>
      <c r="DA849" s="5"/>
      <c r="DB849" s="5"/>
      <c r="DC849" s="5"/>
      <c r="DD849" s="5"/>
      <c r="DE849" s="5"/>
      <c r="DF849" s="5"/>
      <c r="DG849" s="5"/>
      <c r="DH849" s="5"/>
      <c r="DI849" s="5"/>
      <c r="DJ849" s="5"/>
      <c r="DK849" s="5"/>
      <c r="DL849" s="5"/>
      <c r="DM849" s="5"/>
      <c r="DN849" s="5"/>
      <c r="DO849" s="5"/>
      <c r="DP849" s="5"/>
      <c r="DQ849" s="5"/>
      <c r="DR849" s="5"/>
      <c r="DS849" s="5"/>
      <c r="DT849" s="5"/>
      <c r="DU849" s="5"/>
      <c r="DV849" s="5"/>
      <c r="DW849" s="5"/>
      <c r="DX849" s="5"/>
      <c r="DY849" s="5"/>
      <c r="DZ849" s="5"/>
      <c r="EA849" s="5"/>
      <c r="EB849" s="5"/>
      <c r="EC849" s="5"/>
      <c r="ED849" s="5"/>
      <c r="EE849" s="5"/>
      <c r="EF849" s="5"/>
      <c r="EG849" s="5"/>
      <c r="EH849" s="5"/>
      <c r="EI849" s="5"/>
      <c r="EJ849" s="5"/>
      <c r="EK849" s="5"/>
      <c r="EL849" s="5"/>
      <c r="EM849" s="5"/>
      <c r="EN849" s="5"/>
      <c r="EO849" s="5"/>
      <c r="EP849" s="5"/>
      <c r="EQ849" s="5"/>
      <c r="ER849" s="5"/>
      <c r="ES849" s="5"/>
    </row>
    <row r="850" spans="1:149" s="24" customFormat="1" hidden="1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148"/>
      <c r="N850" s="23"/>
      <c r="O850" s="23"/>
      <c r="P850" s="23"/>
      <c r="Q850" s="23"/>
      <c r="R850" s="23"/>
      <c r="S850" s="20"/>
      <c r="T850" s="41"/>
      <c r="U850" s="165"/>
      <c r="V850" s="20"/>
      <c r="W850" s="160"/>
      <c r="X850" s="20"/>
      <c r="Y850" s="160"/>
      <c r="Z850" s="20"/>
      <c r="AA850" s="131"/>
      <c r="AB850" s="131"/>
      <c r="AC850" s="20"/>
      <c r="AD850" s="20"/>
      <c r="AE850" s="20"/>
      <c r="AF850" s="20"/>
      <c r="AG850" s="20"/>
      <c r="AH850" s="20"/>
      <c r="AI850" s="137"/>
      <c r="AJ850" s="137"/>
      <c r="AK850" s="20"/>
      <c r="AL850" s="20"/>
      <c r="AM850" s="20"/>
      <c r="AN850" s="20"/>
      <c r="AO850" s="20"/>
      <c r="AP850" s="20"/>
      <c r="AQ850" s="20"/>
      <c r="AR850" s="57"/>
      <c r="AS850" s="132"/>
      <c r="AT850" s="20"/>
      <c r="AU850" s="20"/>
      <c r="AV850" s="131"/>
      <c r="AW850" s="132"/>
      <c r="AX850" s="20"/>
      <c r="AY850" s="132"/>
      <c r="AZ850" s="131"/>
      <c r="BA850" s="147"/>
      <c r="BB850" s="5"/>
      <c r="BC850" s="5"/>
      <c r="BD850" s="5"/>
      <c r="BE850" s="5"/>
      <c r="BF850" s="5"/>
      <c r="BG850" s="161"/>
      <c r="BH850" s="5"/>
      <c r="BI850" s="5"/>
      <c r="BJ850" s="5"/>
      <c r="BK850" s="5"/>
      <c r="BL850" s="147"/>
      <c r="BM850" s="133"/>
      <c r="BN850" s="147"/>
      <c r="BO850" s="5"/>
      <c r="BP850" s="5"/>
      <c r="BQ850" s="5"/>
      <c r="BR850" s="5"/>
      <c r="BS850" s="133"/>
      <c r="BT850" s="147"/>
      <c r="BU850" s="5"/>
      <c r="BV850" s="5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5"/>
      <c r="CH850" s="5"/>
      <c r="CI850" s="5"/>
      <c r="CJ850" s="5"/>
      <c r="CK850" s="5"/>
      <c r="CL850" s="5"/>
      <c r="CM850" s="5"/>
      <c r="CN850" s="5"/>
      <c r="CO850" s="5"/>
      <c r="CP850" s="5"/>
      <c r="CQ850" s="5"/>
      <c r="CR850" s="5"/>
      <c r="CS850" s="5"/>
      <c r="CT850" s="5"/>
      <c r="CU850" s="5"/>
      <c r="CV850" s="5"/>
      <c r="CW850" s="5"/>
      <c r="CX850" s="5"/>
      <c r="CY850" s="5"/>
      <c r="CZ850" s="5"/>
      <c r="DA850" s="5"/>
      <c r="DB850" s="5"/>
      <c r="DC850" s="5"/>
      <c r="DD850" s="5"/>
      <c r="DE850" s="5"/>
      <c r="DF850" s="5"/>
      <c r="DG850" s="5"/>
      <c r="DH850" s="5"/>
      <c r="DI850" s="5"/>
      <c r="DJ850" s="5"/>
      <c r="DK850" s="5"/>
      <c r="DL850" s="5"/>
      <c r="DM850" s="5"/>
      <c r="DN850" s="5"/>
      <c r="DO850" s="5"/>
      <c r="DP850" s="5"/>
      <c r="DQ850" s="5"/>
      <c r="DR850" s="5"/>
      <c r="DS850" s="5"/>
      <c r="DT850" s="5"/>
      <c r="DU850" s="5"/>
      <c r="DV850" s="5"/>
      <c r="DW850" s="5"/>
      <c r="DX850" s="5"/>
      <c r="DY850" s="5"/>
      <c r="DZ850" s="5"/>
      <c r="EA850" s="5"/>
      <c r="EB850" s="5"/>
      <c r="EC850" s="5"/>
      <c r="ED850" s="5"/>
      <c r="EE850" s="5"/>
      <c r="EF850" s="5"/>
      <c r="EG850" s="5"/>
      <c r="EH850" s="5"/>
      <c r="EI850" s="5"/>
      <c r="EJ850" s="5"/>
      <c r="EK850" s="5"/>
      <c r="EL850" s="5"/>
      <c r="EM850" s="5"/>
      <c r="EN850" s="5"/>
      <c r="EO850" s="5"/>
      <c r="EP850" s="5"/>
      <c r="EQ850" s="5"/>
      <c r="ER850" s="5"/>
      <c r="ES850" s="5"/>
    </row>
    <row r="851" spans="1:149" s="24" customFormat="1" hidden="1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148"/>
      <c r="N851" s="23"/>
      <c r="O851" s="23"/>
      <c r="P851" s="23"/>
      <c r="Q851" s="23"/>
      <c r="R851" s="23"/>
      <c r="S851" s="20"/>
      <c r="T851" s="41"/>
      <c r="U851" s="165"/>
      <c r="V851" s="20"/>
      <c r="W851" s="160"/>
      <c r="X851" s="20"/>
      <c r="Y851" s="160"/>
      <c r="Z851" s="20"/>
      <c r="AA851" s="131"/>
      <c r="AB851" s="131"/>
      <c r="AC851" s="20"/>
      <c r="AD851" s="20"/>
      <c r="AE851" s="20"/>
      <c r="AF851" s="20"/>
      <c r="AG851" s="20"/>
      <c r="AH851" s="20"/>
      <c r="AI851" s="137"/>
      <c r="AJ851" s="137"/>
      <c r="AK851" s="20"/>
      <c r="AL851" s="20"/>
      <c r="AM851" s="20"/>
      <c r="AN851" s="20"/>
      <c r="AO851" s="20"/>
      <c r="AP851" s="20"/>
      <c r="AQ851" s="20"/>
      <c r="AR851" s="57"/>
      <c r="AS851" s="132"/>
      <c r="AT851" s="20"/>
      <c r="AU851" s="20"/>
      <c r="AV851" s="131"/>
      <c r="AW851" s="132"/>
      <c r="AX851" s="20"/>
      <c r="AY851" s="132"/>
      <c r="AZ851" s="131"/>
      <c r="BA851" s="147"/>
      <c r="BB851" s="5"/>
      <c r="BC851" s="5"/>
      <c r="BD851" s="5"/>
      <c r="BE851" s="5"/>
      <c r="BF851" s="5"/>
      <c r="BG851" s="161"/>
      <c r="BH851" s="5"/>
      <c r="BI851" s="5"/>
      <c r="BJ851" s="5"/>
      <c r="BK851" s="5"/>
      <c r="BL851" s="147"/>
      <c r="BM851" s="133"/>
      <c r="BN851" s="147"/>
      <c r="BO851" s="5"/>
      <c r="BP851" s="5"/>
      <c r="BQ851" s="5"/>
      <c r="BR851" s="5"/>
      <c r="BS851" s="133"/>
      <c r="BT851" s="147"/>
      <c r="BU851" s="5"/>
      <c r="BV851" s="5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5"/>
      <c r="CH851" s="5"/>
      <c r="CI851" s="5"/>
      <c r="CJ851" s="5"/>
      <c r="CK851" s="5"/>
      <c r="CL851" s="5"/>
      <c r="CM851" s="5"/>
      <c r="CN851" s="5"/>
      <c r="CO851" s="5"/>
      <c r="CP851" s="5"/>
      <c r="CQ851" s="5"/>
      <c r="CR851" s="5"/>
      <c r="CS851" s="5"/>
      <c r="CT851" s="5"/>
      <c r="CU851" s="5"/>
      <c r="CV851" s="5"/>
      <c r="CW851" s="5"/>
      <c r="CX851" s="5"/>
      <c r="CY851" s="5"/>
      <c r="CZ851" s="5"/>
      <c r="DA851" s="5"/>
      <c r="DB851" s="5"/>
      <c r="DC851" s="5"/>
      <c r="DD851" s="5"/>
      <c r="DE851" s="5"/>
      <c r="DF851" s="5"/>
      <c r="DG851" s="5"/>
      <c r="DH851" s="5"/>
      <c r="DI851" s="5"/>
      <c r="DJ851" s="5"/>
      <c r="DK851" s="5"/>
      <c r="DL851" s="5"/>
      <c r="DM851" s="5"/>
      <c r="DN851" s="5"/>
      <c r="DO851" s="5"/>
      <c r="DP851" s="5"/>
      <c r="DQ851" s="5"/>
      <c r="DR851" s="5"/>
      <c r="DS851" s="5"/>
      <c r="DT851" s="5"/>
      <c r="DU851" s="5"/>
      <c r="DV851" s="5"/>
      <c r="DW851" s="5"/>
      <c r="DX851" s="5"/>
      <c r="DY851" s="5"/>
      <c r="DZ851" s="5"/>
      <c r="EA851" s="5"/>
      <c r="EB851" s="5"/>
      <c r="EC851" s="5"/>
      <c r="ED851" s="5"/>
      <c r="EE851" s="5"/>
      <c r="EF851" s="5"/>
      <c r="EG851" s="5"/>
      <c r="EH851" s="5"/>
      <c r="EI851" s="5"/>
      <c r="EJ851" s="5"/>
      <c r="EK851" s="5"/>
      <c r="EL851" s="5"/>
      <c r="EM851" s="5"/>
      <c r="EN851" s="5"/>
      <c r="EO851" s="5"/>
      <c r="EP851" s="5"/>
      <c r="EQ851" s="5"/>
      <c r="ER851" s="5"/>
      <c r="ES851" s="5"/>
    </row>
    <row r="852" spans="1:149" hidden="1" x14ac:dyDescent="0.25">
      <c r="A852" s="27"/>
      <c r="B852" s="3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54"/>
      <c r="N852" s="65">
        <v>0</v>
      </c>
      <c r="O852" s="65">
        <v>0</v>
      </c>
      <c r="P852" s="65">
        <v>0</v>
      </c>
      <c r="Q852" s="65">
        <v>0</v>
      </c>
      <c r="R852" s="65">
        <v>0</v>
      </c>
      <c r="T852" s="41"/>
      <c r="U852" s="165"/>
      <c r="W852" s="160"/>
      <c r="Y852" s="160"/>
      <c r="AA852" s="131"/>
      <c r="AB852" s="131"/>
      <c r="AI852" s="137"/>
      <c r="AJ852" s="137"/>
      <c r="AR852" s="57"/>
      <c r="AS852" s="132"/>
      <c r="AV852" s="131"/>
      <c r="AW852" s="132"/>
      <c r="BG852" s="161"/>
      <c r="BL852" s="147"/>
      <c r="BM852" s="133"/>
      <c r="BN852" s="147"/>
      <c r="BS852" s="133"/>
      <c r="BT852" s="147"/>
    </row>
    <row r="853" spans="1:149" hidden="1" x14ac:dyDescent="0.25">
      <c r="A853" s="27"/>
      <c r="B853" s="1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121"/>
      <c r="N853" s="50">
        <v>0</v>
      </c>
      <c r="O853" s="50">
        <v>0</v>
      </c>
      <c r="P853" s="50">
        <v>0</v>
      </c>
      <c r="Q853" s="50">
        <v>0</v>
      </c>
      <c r="R853" s="50">
        <v>0</v>
      </c>
      <c r="T853" s="41"/>
      <c r="U853" s="165"/>
      <c r="W853" s="160"/>
      <c r="Y853" s="160"/>
      <c r="AA853" s="131"/>
      <c r="AB853" s="131"/>
      <c r="AI853" s="137"/>
      <c r="AJ853" s="137"/>
      <c r="AR853" s="57"/>
      <c r="AS853" s="132"/>
      <c r="AV853" s="131"/>
      <c r="AW853" s="132"/>
      <c r="BG853" s="161"/>
      <c r="BL853" s="147"/>
      <c r="BM853" s="133"/>
      <c r="BN853" s="147"/>
      <c r="BS853" s="133"/>
      <c r="BT853" s="147"/>
    </row>
    <row r="854" spans="1:149" hidden="1" x14ac:dyDescent="0.25">
      <c r="A854" s="27"/>
      <c r="B854" s="1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121"/>
      <c r="N854" s="50">
        <v>0</v>
      </c>
      <c r="O854" s="50">
        <v>0</v>
      </c>
      <c r="P854" s="50">
        <v>0</v>
      </c>
      <c r="Q854" s="50">
        <v>0</v>
      </c>
      <c r="R854" s="50">
        <v>0</v>
      </c>
      <c r="T854" s="41"/>
      <c r="U854" s="165"/>
      <c r="W854" s="160"/>
      <c r="Y854" s="160"/>
      <c r="AA854" s="131"/>
      <c r="AB854" s="131"/>
      <c r="AI854" s="137"/>
      <c r="AJ854" s="137"/>
      <c r="AR854" s="57"/>
      <c r="AS854" s="132"/>
      <c r="AV854" s="131"/>
      <c r="AW854" s="132"/>
      <c r="BG854" s="161"/>
      <c r="BL854" s="147"/>
      <c r="BM854" s="133"/>
      <c r="BN854" s="147"/>
      <c r="BS854" s="133"/>
      <c r="BT854" s="147"/>
    </row>
    <row r="855" spans="1:149" s="7" customFormat="1" hidden="1" x14ac:dyDescent="0.25">
      <c r="A855" s="27"/>
      <c r="B855" s="1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121"/>
      <c r="N855" s="50">
        <v>0</v>
      </c>
      <c r="O855" s="50">
        <v>0</v>
      </c>
      <c r="P855" s="50">
        <v>0</v>
      </c>
      <c r="Q855" s="50">
        <v>0</v>
      </c>
      <c r="R855" s="50">
        <v>0</v>
      </c>
      <c r="S855" s="20"/>
      <c r="T855" s="41"/>
      <c r="U855" s="165"/>
      <c r="V855" s="20"/>
      <c r="W855" s="160"/>
      <c r="X855" s="20"/>
      <c r="Y855" s="160"/>
      <c r="Z855" s="20"/>
      <c r="AA855" s="131"/>
      <c r="AB855" s="131"/>
      <c r="AC855" s="20"/>
      <c r="AD855" s="20"/>
      <c r="AE855" s="20"/>
      <c r="AF855" s="20"/>
      <c r="AG855" s="20"/>
      <c r="AH855" s="20"/>
      <c r="AI855" s="137"/>
      <c r="AJ855" s="137"/>
      <c r="AK855" s="20"/>
      <c r="AL855" s="20"/>
      <c r="AM855" s="20"/>
      <c r="AN855" s="20"/>
      <c r="AO855" s="20"/>
      <c r="AP855" s="20"/>
      <c r="AQ855" s="20"/>
      <c r="AR855" s="57"/>
      <c r="AS855" s="132"/>
      <c r="AT855" s="20"/>
      <c r="AU855" s="20"/>
      <c r="AV855" s="131"/>
      <c r="AW855" s="132"/>
      <c r="AX855" s="20"/>
      <c r="AY855" s="20"/>
      <c r="AZ855" s="20"/>
      <c r="BA855" s="5"/>
      <c r="BB855" s="5"/>
      <c r="BC855" s="5"/>
      <c r="BD855" s="5"/>
      <c r="BE855" s="5"/>
      <c r="BF855" s="5"/>
      <c r="BG855" s="161"/>
      <c r="BH855" s="5"/>
      <c r="BI855" s="5"/>
      <c r="BJ855" s="5"/>
      <c r="BK855" s="5"/>
      <c r="BL855" s="147"/>
      <c r="BM855" s="133"/>
      <c r="BN855" s="147"/>
      <c r="BO855" s="5"/>
      <c r="BP855" s="5"/>
      <c r="BQ855" s="5"/>
      <c r="BR855" s="5"/>
      <c r="BS855" s="133"/>
      <c r="BT855" s="147"/>
      <c r="BU855" s="5"/>
      <c r="BV855" s="5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5"/>
      <c r="CH855" s="5"/>
      <c r="CI855" s="5"/>
      <c r="CJ855" s="5"/>
      <c r="CK855" s="5"/>
      <c r="CL855" s="5"/>
      <c r="CM855" s="5"/>
      <c r="CN855" s="5"/>
      <c r="CO855" s="5"/>
      <c r="CP855" s="5"/>
      <c r="CQ855" s="5"/>
      <c r="CR855" s="5"/>
      <c r="CS855" s="5"/>
      <c r="CT855" s="5"/>
      <c r="CU855" s="5"/>
      <c r="CV855" s="5"/>
      <c r="CW855" s="5"/>
      <c r="CX855" s="5"/>
      <c r="CY855" s="5"/>
      <c r="CZ855" s="5"/>
      <c r="DA855" s="5"/>
      <c r="DB855" s="5"/>
      <c r="DC855" s="5"/>
      <c r="DD855" s="5"/>
      <c r="DE855" s="5"/>
      <c r="DF855" s="5"/>
      <c r="DG855" s="5"/>
      <c r="DH855" s="5"/>
      <c r="DI855" s="5"/>
      <c r="DJ855" s="5"/>
      <c r="DK855" s="5"/>
      <c r="DL855" s="5"/>
      <c r="DM855" s="5"/>
      <c r="DN855" s="5"/>
      <c r="DO855" s="5"/>
      <c r="DP855" s="5"/>
      <c r="DQ855" s="5"/>
      <c r="DR855" s="5"/>
      <c r="DS855" s="5"/>
      <c r="DT855" s="5"/>
      <c r="DU855" s="5"/>
      <c r="DV855" s="5"/>
      <c r="DW855" s="5"/>
      <c r="DX855" s="5"/>
      <c r="DY855" s="5"/>
      <c r="DZ855" s="5"/>
      <c r="EA855" s="5"/>
      <c r="EB855" s="5"/>
      <c r="EC855" s="5"/>
      <c r="ED855" s="5"/>
      <c r="EE855" s="5"/>
      <c r="EF855" s="5"/>
      <c r="EG855" s="5"/>
      <c r="EH855" s="5"/>
      <c r="EI855" s="5"/>
      <c r="EJ855" s="5"/>
      <c r="EK855" s="5"/>
      <c r="EL855" s="5"/>
      <c r="EM855" s="5"/>
      <c r="EN855" s="5"/>
      <c r="EO855" s="5"/>
      <c r="EP855" s="5"/>
      <c r="EQ855" s="5"/>
      <c r="ER855" s="5"/>
      <c r="ES855" s="5"/>
    </row>
    <row r="856" spans="1:149" s="7" customFormat="1" hidden="1" x14ac:dyDescent="0.25">
      <c r="A856" s="27"/>
      <c r="B856" s="1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121"/>
      <c r="N856" s="50">
        <v>0</v>
      </c>
      <c r="O856" s="50">
        <v>0</v>
      </c>
      <c r="P856" s="50">
        <v>0</v>
      </c>
      <c r="Q856" s="50">
        <v>0</v>
      </c>
      <c r="R856" s="50">
        <v>0</v>
      </c>
      <c r="S856" s="20"/>
      <c r="T856" s="41"/>
      <c r="U856" s="165"/>
      <c r="V856" s="20"/>
      <c r="W856" s="160"/>
      <c r="X856" s="20"/>
      <c r="Y856" s="160"/>
      <c r="Z856" s="20"/>
      <c r="AA856" s="131"/>
      <c r="AB856" s="131"/>
      <c r="AC856" s="20"/>
      <c r="AD856" s="20"/>
      <c r="AE856" s="20"/>
      <c r="AF856" s="20"/>
      <c r="AG856" s="20"/>
      <c r="AH856" s="20"/>
      <c r="AI856" s="137"/>
      <c r="AJ856" s="137"/>
      <c r="AK856" s="20"/>
      <c r="AL856" s="20"/>
      <c r="AM856" s="20"/>
      <c r="AN856" s="20"/>
      <c r="AO856" s="20"/>
      <c r="AP856" s="20"/>
      <c r="AQ856" s="20"/>
      <c r="AR856" s="57"/>
      <c r="AS856" s="132"/>
      <c r="AT856" s="20"/>
      <c r="AU856" s="20"/>
      <c r="AV856" s="131"/>
      <c r="AW856" s="132"/>
      <c r="AX856" s="20"/>
      <c r="AY856" s="20"/>
      <c r="AZ856" s="20"/>
      <c r="BA856" s="5"/>
      <c r="BB856" s="5"/>
      <c r="BC856" s="5"/>
      <c r="BD856" s="5"/>
      <c r="BE856" s="5"/>
      <c r="BF856" s="5"/>
      <c r="BG856" s="161"/>
      <c r="BH856" s="5"/>
      <c r="BI856" s="5"/>
      <c r="BJ856" s="5"/>
      <c r="BK856" s="5"/>
      <c r="BL856" s="147"/>
      <c r="BM856" s="133"/>
      <c r="BN856" s="147"/>
      <c r="BO856" s="5"/>
      <c r="BP856" s="5"/>
      <c r="BQ856" s="5"/>
      <c r="BR856" s="5"/>
      <c r="BS856" s="133"/>
      <c r="BT856" s="147"/>
      <c r="BU856" s="5"/>
      <c r="BV856" s="5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5"/>
      <c r="CH856" s="5"/>
      <c r="CI856" s="5"/>
      <c r="CJ856" s="5"/>
      <c r="CK856" s="5"/>
      <c r="CL856" s="5"/>
      <c r="CM856" s="5"/>
      <c r="CN856" s="5"/>
      <c r="CO856" s="5"/>
      <c r="CP856" s="5"/>
      <c r="CQ856" s="5"/>
      <c r="CR856" s="5"/>
      <c r="CS856" s="5"/>
      <c r="CT856" s="5"/>
      <c r="CU856" s="5"/>
      <c r="CV856" s="5"/>
      <c r="CW856" s="5"/>
      <c r="CX856" s="5"/>
      <c r="CY856" s="5"/>
      <c r="CZ856" s="5"/>
      <c r="DA856" s="5"/>
      <c r="DB856" s="5"/>
      <c r="DC856" s="5"/>
      <c r="DD856" s="5"/>
      <c r="DE856" s="5"/>
      <c r="DF856" s="5"/>
      <c r="DG856" s="5"/>
      <c r="DH856" s="5"/>
      <c r="DI856" s="5"/>
      <c r="DJ856" s="5"/>
      <c r="DK856" s="5"/>
      <c r="DL856" s="5"/>
      <c r="DM856" s="5"/>
      <c r="DN856" s="5"/>
      <c r="DO856" s="5"/>
      <c r="DP856" s="5"/>
      <c r="DQ856" s="5"/>
      <c r="DR856" s="5"/>
      <c r="DS856" s="5"/>
      <c r="DT856" s="5"/>
      <c r="DU856" s="5"/>
      <c r="DV856" s="5"/>
      <c r="DW856" s="5"/>
      <c r="DX856" s="5"/>
      <c r="DY856" s="5"/>
      <c r="DZ856" s="5"/>
      <c r="EA856" s="5"/>
      <c r="EB856" s="5"/>
      <c r="EC856" s="5"/>
      <c r="ED856" s="5"/>
      <c r="EE856" s="5"/>
      <c r="EF856" s="5"/>
      <c r="EG856" s="5"/>
      <c r="EH856" s="5"/>
      <c r="EI856" s="5"/>
      <c r="EJ856" s="5"/>
      <c r="EK856" s="5"/>
      <c r="EL856" s="5"/>
      <c r="EM856" s="5"/>
      <c r="EN856" s="5"/>
      <c r="EO856" s="5"/>
      <c r="EP856" s="5"/>
      <c r="EQ856" s="5"/>
      <c r="ER856" s="5"/>
      <c r="ES856" s="5"/>
    </row>
    <row r="857" spans="1:149" x14ac:dyDescent="0.25">
      <c r="A857" s="27"/>
      <c r="B857" s="3" t="s">
        <v>46</v>
      </c>
      <c r="C857" s="9">
        <v>0</v>
      </c>
      <c r="D857" s="9">
        <v>1258274.47</v>
      </c>
      <c r="E857" s="9">
        <v>1203260.97</v>
      </c>
      <c r="F857" s="9">
        <v>95.62786170174779</v>
      </c>
      <c r="G857" s="9">
        <v>55013.500000000058</v>
      </c>
      <c r="H857" s="9">
        <v>0</v>
      </c>
      <c r="I857" s="9">
        <v>368381.04000000004</v>
      </c>
      <c r="J857" s="9">
        <v>313367.53999999998</v>
      </c>
      <c r="K857" s="9">
        <v>85.066142383440777</v>
      </c>
      <c r="L857" s="9">
        <v>55013.500000000015</v>
      </c>
      <c r="M857" s="54">
        <v>55013.500000000015</v>
      </c>
      <c r="N857" s="65">
        <v>100000</v>
      </c>
      <c r="O857" s="65">
        <v>0</v>
      </c>
      <c r="P857" s="65">
        <v>0</v>
      </c>
      <c r="Q857" s="65">
        <v>0</v>
      </c>
      <c r="R857" s="65">
        <v>313367.53999999998</v>
      </c>
      <c r="T857" s="41"/>
      <c r="U857" s="160"/>
      <c r="W857" s="160"/>
      <c r="Y857" s="160"/>
      <c r="AI857" s="159"/>
      <c r="AJ857" s="159"/>
      <c r="AS857" s="41"/>
      <c r="AW857" s="41"/>
      <c r="BG857" s="46"/>
      <c r="BL857" s="10"/>
      <c r="BN857" s="10"/>
      <c r="BT857" s="10"/>
    </row>
    <row r="858" spans="1:149" ht="15.75" x14ac:dyDescent="0.25">
      <c r="A858" s="27"/>
      <c r="B858" s="210" t="s">
        <v>48</v>
      </c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54"/>
      <c r="N858" s="88"/>
      <c r="O858" s="88"/>
      <c r="P858" s="88"/>
      <c r="Q858" s="88"/>
      <c r="R858" s="88"/>
      <c r="T858" s="41"/>
      <c r="U858" s="160"/>
      <c r="W858" s="160"/>
      <c r="Y858" s="160"/>
      <c r="AI858" s="159"/>
      <c r="AJ858" s="159"/>
      <c r="AS858" s="41"/>
      <c r="AW858" s="41"/>
      <c r="BG858" s="46"/>
      <c r="BL858" s="10"/>
      <c r="BN858" s="10"/>
      <c r="BT858" s="10"/>
    </row>
    <row r="859" spans="1:149" s="7" customFormat="1" ht="15.75" hidden="1" x14ac:dyDescent="0.25">
      <c r="A859" s="27"/>
      <c r="B859" s="95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121"/>
      <c r="N859" s="50">
        <v>0</v>
      </c>
      <c r="O859" s="50">
        <v>0</v>
      </c>
      <c r="P859" s="50">
        <v>0</v>
      </c>
      <c r="Q859" s="50">
        <v>0</v>
      </c>
      <c r="R859" s="50">
        <v>0</v>
      </c>
      <c r="S859" s="20"/>
      <c r="T859" s="41"/>
      <c r="U859" s="165"/>
      <c r="V859" s="20"/>
      <c r="W859" s="160"/>
      <c r="X859" s="20"/>
      <c r="Y859" s="160"/>
      <c r="Z859" s="20"/>
      <c r="AA859" s="131"/>
      <c r="AB859" s="131"/>
      <c r="AC859" s="20"/>
      <c r="AD859" s="20"/>
      <c r="AE859" s="20"/>
      <c r="AF859" s="20"/>
      <c r="AG859" s="20"/>
      <c r="AH859" s="20"/>
      <c r="AI859" s="137"/>
      <c r="AJ859" s="137"/>
      <c r="AK859" s="20"/>
      <c r="AL859" s="20"/>
      <c r="AM859" s="20"/>
      <c r="AN859" s="20"/>
      <c r="AO859" s="20"/>
      <c r="AP859" s="20"/>
      <c r="AQ859" s="20"/>
      <c r="AR859" s="57"/>
      <c r="AS859" s="132"/>
      <c r="AT859" s="20"/>
      <c r="AU859" s="20"/>
      <c r="AV859" s="131"/>
      <c r="AW859" s="132"/>
      <c r="AX859" s="20"/>
      <c r="AY859" s="20"/>
      <c r="AZ859" s="20"/>
      <c r="BG859" s="161"/>
      <c r="BL859" s="147"/>
      <c r="BM859" s="133"/>
      <c r="BN859" s="147"/>
      <c r="BS859" s="133"/>
      <c r="BT859" s="147"/>
    </row>
    <row r="860" spans="1:149" ht="15.75" x14ac:dyDescent="0.25">
      <c r="A860" s="98">
        <v>105</v>
      </c>
      <c r="B860" s="95" t="s">
        <v>58</v>
      </c>
      <c r="C860" s="2">
        <v>0</v>
      </c>
      <c r="D860" s="2">
        <v>338066.36</v>
      </c>
      <c r="E860" s="2">
        <v>321305.4499999999</v>
      </c>
      <c r="F860" s="2">
        <v>95.042124274062616</v>
      </c>
      <c r="G860" s="2">
        <v>16760.910000000091</v>
      </c>
      <c r="H860" s="121">
        <v>0</v>
      </c>
      <c r="I860" s="2">
        <v>131143.07999999996</v>
      </c>
      <c r="J860" s="2">
        <v>114382.16999999988</v>
      </c>
      <c r="K860" s="2">
        <v>87.219371391917832</v>
      </c>
      <c r="L860" s="2">
        <v>16760.910000000076</v>
      </c>
      <c r="M860" s="121">
        <v>16760.910000000076</v>
      </c>
      <c r="N860" s="50">
        <v>100000</v>
      </c>
      <c r="O860" s="50">
        <v>0</v>
      </c>
      <c r="P860" s="50">
        <v>0</v>
      </c>
      <c r="Q860" s="50">
        <v>0</v>
      </c>
      <c r="R860" s="50">
        <v>114382.16999999988</v>
      </c>
      <c r="T860" s="41"/>
      <c r="U860" s="160"/>
      <c r="W860" s="160"/>
      <c r="Y860" s="160"/>
      <c r="AI860" s="159"/>
      <c r="AJ860" s="159"/>
      <c r="AS860" s="41"/>
      <c r="AW860" s="41"/>
      <c r="BG860" s="46"/>
      <c r="BL860" s="10"/>
      <c r="BN860" s="10"/>
      <c r="BT860" s="10"/>
    </row>
    <row r="861" spans="1:149" ht="15.75" x14ac:dyDescent="0.25">
      <c r="A861" s="98">
        <v>1334</v>
      </c>
      <c r="B861" s="95" t="s">
        <v>58</v>
      </c>
      <c r="C861" s="2">
        <v>0</v>
      </c>
      <c r="D861" s="2">
        <v>920208.11</v>
      </c>
      <c r="E861" s="2">
        <v>881955.52</v>
      </c>
      <c r="F861" s="2">
        <v>95.843050111783953</v>
      </c>
      <c r="G861" s="2">
        <v>38252.589999999967</v>
      </c>
      <c r="H861" s="121">
        <v>0</v>
      </c>
      <c r="I861" s="2">
        <v>237237.96000000005</v>
      </c>
      <c r="J861" s="2">
        <v>198985.37000000011</v>
      </c>
      <c r="K861" s="2">
        <v>83.875856123531022</v>
      </c>
      <c r="L861" s="2">
        <v>38252.589999999938</v>
      </c>
      <c r="M861" s="121">
        <v>38252.589999999938</v>
      </c>
      <c r="N861" s="50">
        <v>0</v>
      </c>
      <c r="O861" s="50">
        <v>0</v>
      </c>
      <c r="P861" s="50">
        <v>0</v>
      </c>
      <c r="Q861" s="50">
        <v>0</v>
      </c>
      <c r="R861" s="50">
        <v>198985.37000000011</v>
      </c>
      <c r="T861" s="41"/>
      <c r="U861" s="160"/>
      <c r="W861" s="160"/>
      <c r="Y861" s="160"/>
      <c r="AI861" s="159"/>
      <c r="AJ861" s="159"/>
      <c r="AS861" s="41"/>
      <c r="AW861" s="41"/>
      <c r="BG861" s="46"/>
      <c r="BL861" s="10"/>
      <c r="BN861" s="10"/>
      <c r="BT861" s="10"/>
    </row>
    <row r="862" spans="1:149" s="7" customFormat="1" ht="15.75" hidden="1" x14ac:dyDescent="0.25">
      <c r="A862" s="98"/>
      <c r="B862" s="95"/>
      <c r="C862" s="2"/>
      <c r="D862" s="2"/>
      <c r="E862" s="2"/>
      <c r="F862" s="2"/>
      <c r="G862" s="2"/>
      <c r="H862" s="121"/>
      <c r="I862" s="2"/>
      <c r="J862" s="2"/>
      <c r="K862" s="2"/>
      <c r="L862" s="2"/>
      <c r="M862" s="121"/>
      <c r="N862" s="50">
        <v>0</v>
      </c>
      <c r="O862" s="50">
        <v>0</v>
      </c>
      <c r="P862" s="50">
        <v>0</v>
      </c>
      <c r="Q862" s="50">
        <v>0</v>
      </c>
      <c r="R862" s="50">
        <v>0</v>
      </c>
      <c r="S862" s="20"/>
      <c r="T862" s="41"/>
      <c r="U862" s="165">
        <v>1</v>
      </c>
      <c r="V862" s="20">
        <v>0</v>
      </c>
      <c r="W862" s="160" t="e">
        <v>#VALUE!</v>
      </c>
      <c r="X862" s="20"/>
      <c r="Y862" s="160"/>
      <c r="Z862" s="20"/>
      <c r="AA862" s="131"/>
      <c r="AB862" s="131" t="e">
        <v>#N/A</v>
      </c>
      <c r="AC862" s="20"/>
      <c r="AD862" s="20"/>
      <c r="AE862" s="20"/>
      <c r="AF862" s="20"/>
      <c r="AG862" s="20"/>
      <c r="AH862" s="20"/>
      <c r="AI862" s="137"/>
      <c r="AJ862" s="137"/>
      <c r="AK862" s="20"/>
      <c r="AL862" s="20"/>
      <c r="AM862" s="20"/>
      <c r="AN862" s="20"/>
      <c r="AO862" s="20"/>
      <c r="AP862" s="20"/>
      <c r="AQ862" s="20"/>
      <c r="AR862" s="57">
        <v>1</v>
      </c>
      <c r="AS862" s="132"/>
      <c r="AT862" s="20"/>
      <c r="AU862" s="20"/>
      <c r="AV862" s="131" t="e">
        <v>#REF!</v>
      </c>
      <c r="AW862" s="132" t="e">
        <v>#REF!</v>
      </c>
      <c r="AX862" s="20"/>
      <c r="AY862" s="20"/>
      <c r="AZ862" s="20"/>
      <c r="BF862" s="7">
        <v>0</v>
      </c>
      <c r="BG862" s="161">
        <v>0</v>
      </c>
      <c r="BL862" s="147"/>
      <c r="BM862" s="133"/>
      <c r="BN862" s="147"/>
      <c r="BS862" s="133" t="e">
        <v>#REF!</v>
      </c>
      <c r="BT862" s="147" t="e">
        <v>#REF!</v>
      </c>
    </row>
    <row r="863" spans="1:149" s="7" customFormat="1" ht="15.75" hidden="1" x14ac:dyDescent="0.25">
      <c r="A863" s="98"/>
      <c r="B863" s="95"/>
      <c r="C863" s="2"/>
      <c r="D863" s="2"/>
      <c r="E863" s="2"/>
      <c r="F863" s="2"/>
      <c r="G863" s="2"/>
      <c r="H863" s="121"/>
      <c r="I863" s="2"/>
      <c r="J863" s="2"/>
      <c r="K863" s="2"/>
      <c r="L863" s="2"/>
      <c r="M863" s="121"/>
      <c r="N863" s="50">
        <v>0</v>
      </c>
      <c r="O863" s="50">
        <v>0</v>
      </c>
      <c r="P863" s="50">
        <v>0</v>
      </c>
      <c r="Q863" s="50">
        <v>0</v>
      </c>
      <c r="R863" s="50">
        <v>0</v>
      </c>
      <c r="S863" s="20"/>
      <c r="T863" s="41"/>
      <c r="U863" s="165"/>
      <c r="V863" s="20"/>
      <c r="W863" s="160"/>
      <c r="X863" s="20"/>
      <c r="Y863" s="160"/>
      <c r="Z863" s="20"/>
      <c r="AA863" s="131"/>
      <c r="AB863" s="131"/>
      <c r="AC863" s="20"/>
      <c r="AD863" s="20"/>
      <c r="AE863" s="20"/>
      <c r="AF863" s="20"/>
      <c r="AG863" s="20"/>
      <c r="AH863" s="20"/>
      <c r="AI863" s="137"/>
      <c r="AJ863" s="137"/>
      <c r="AK863" s="20"/>
      <c r="AL863" s="20"/>
      <c r="AM863" s="20"/>
      <c r="AN863" s="20"/>
      <c r="AO863" s="20"/>
      <c r="AP863" s="20"/>
      <c r="AQ863" s="20"/>
      <c r="AR863" s="57"/>
      <c r="AS863" s="132"/>
      <c r="AT863" s="20"/>
      <c r="AU863" s="20"/>
      <c r="AV863" s="131"/>
      <c r="AW863" s="132"/>
      <c r="AX863" s="20"/>
      <c r="AY863" s="20"/>
      <c r="AZ863" s="20"/>
      <c r="BG863" s="161"/>
      <c r="BL863" s="147"/>
      <c r="BM863" s="133"/>
      <c r="BN863" s="147"/>
      <c r="BS863" s="133"/>
      <c r="BT863" s="147"/>
    </row>
    <row r="864" spans="1:149" s="7" customFormat="1" ht="15.75" hidden="1" x14ac:dyDescent="0.25">
      <c r="A864" s="27"/>
      <c r="B864" s="95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121"/>
      <c r="N864" s="50">
        <v>0</v>
      </c>
      <c r="O864" s="50">
        <v>0</v>
      </c>
      <c r="P864" s="50">
        <v>0</v>
      </c>
      <c r="Q864" s="50">
        <v>0</v>
      </c>
      <c r="R864" s="50">
        <v>0</v>
      </c>
      <c r="S864" s="20"/>
      <c r="T864" s="41"/>
      <c r="U864" s="165"/>
      <c r="V864" s="20"/>
      <c r="W864" s="160"/>
      <c r="X864" s="20"/>
      <c r="Y864" s="160"/>
      <c r="Z864" s="20"/>
      <c r="AA864" s="131"/>
      <c r="AB864" s="131"/>
      <c r="AC864" s="20"/>
      <c r="AD864" s="20"/>
      <c r="AE864" s="20"/>
      <c r="AF864" s="20"/>
      <c r="AG864" s="20"/>
      <c r="AH864" s="20"/>
      <c r="AI864" s="137"/>
      <c r="AJ864" s="137"/>
      <c r="AK864" s="20"/>
      <c r="AL864" s="20"/>
      <c r="AM864" s="20"/>
      <c r="AN864" s="20"/>
      <c r="AO864" s="20"/>
      <c r="AP864" s="20"/>
      <c r="AQ864" s="20"/>
      <c r="AR864" s="57"/>
      <c r="AS864" s="132"/>
      <c r="AT864" s="20"/>
      <c r="AU864" s="20"/>
      <c r="AV864" s="131"/>
      <c r="AW864" s="132"/>
      <c r="AX864" s="20"/>
      <c r="AY864" s="20"/>
      <c r="AZ864" s="20"/>
      <c r="BG864" s="161"/>
      <c r="BL864" s="147"/>
      <c r="BM864" s="133"/>
      <c r="BN864" s="147"/>
      <c r="BS864" s="133"/>
      <c r="BT864" s="147"/>
    </row>
    <row r="865" spans="1:72" s="7" customFormat="1" ht="15.75" hidden="1" x14ac:dyDescent="0.25">
      <c r="A865" s="27"/>
      <c r="B865" s="95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121"/>
      <c r="N865" s="50">
        <v>0</v>
      </c>
      <c r="O865" s="50">
        <v>0</v>
      </c>
      <c r="P865" s="50">
        <v>0</v>
      </c>
      <c r="Q865" s="50">
        <v>0</v>
      </c>
      <c r="R865" s="50">
        <v>0</v>
      </c>
      <c r="S865" s="20"/>
      <c r="T865" s="41"/>
      <c r="U865" s="165">
        <v>1</v>
      </c>
      <c r="V865" s="20">
        <v>0</v>
      </c>
      <c r="W865" s="160" t="e">
        <v>#VALUE!</v>
      </c>
      <c r="X865" s="20"/>
      <c r="Y865" s="160"/>
      <c r="Z865" s="20"/>
      <c r="AA865" s="131"/>
      <c r="AB865" s="131" t="e">
        <v>#N/A</v>
      </c>
      <c r="AC865" s="20"/>
      <c r="AD865" s="20"/>
      <c r="AE865" s="20"/>
      <c r="AF865" s="20"/>
      <c r="AG865" s="20"/>
      <c r="AH865" s="20"/>
      <c r="AI865" s="137" t="e">
        <v>#REF!</v>
      </c>
      <c r="AJ865" s="137" t="e">
        <v>#REF!</v>
      </c>
      <c r="AK865" s="20"/>
      <c r="AL865" s="20"/>
      <c r="AM865" s="20"/>
      <c r="AN865" s="20"/>
      <c r="AO865" s="20"/>
      <c r="AP865" s="20"/>
      <c r="AQ865" s="20"/>
      <c r="AR865" s="57">
        <v>1</v>
      </c>
      <c r="AS865" s="132"/>
      <c r="AT865" s="20"/>
      <c r="AU865" s="20"/>
      <c r="AV865" s="131" t="e">
        <v>#REF!</v>
      </c>
      <c r="AW865" s="132" t="e">
        <v>#REF!</v>
      </c>
      <c r="AX865" s="20"/>
      <c r="AY865" s="20"/>
      <c r="AZ865" s="20"/>
      <c r="BF865" s="7">
        <v>0</v>
      </c>
      <c r="BG865" s="161">
        <v>0</v>
      </c>
      <c r="BL865" s="147"/>
      <c r="BM865" s="133"/>
      <c r="BN865" s="147"/>
      <c r="BS865" s="133" t="e">
        <v>#REF!</v>
      </c>
      <c r="BT865" s="147" t="e">
        <v>#REF!</v>
      </c>
    </row>
    <row r="866" spans="1:72" s="7" customFormat="1" hidden="1" x14ac:dyDescent="0.25">
      <c r="A866" s="27"/>
      <c r="B866" s="3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54"/>
      <c r="N866" s="65">
        <v>0</v>
      </c>
      <c r="O866" s="65">
        <v>0</v>
      </c>
      <c r="P866" s="65">
        <v>0</v>
      </c>
      <c r="Q866" s="65">
        <v>0</v>
      </c>
      <c r="R866" s="65">
        <v>0</v>
      </c>
      <c r="S866" s="20"/>
      <c r="T866" s="41"/>
      <c r="U866" s="165"/>
      <c r="V866" s="20"/>
      <c r="W866" s="160"/>
      <c r="X866" s="20"/>
      <c r="Y866" s="160"/>
      <c r="Z866" s="20"/>
      <c r="AA866" s="131"/>
      <c r="AB866" s="131"/>
      <c r="AC866" s="20"/>
      <c r="AD866" s="20"/>
      <c r="AE866" s="20"/>
      <c r="AF866" s="20"/>
      <c r="AG866" s="20"/>
      <c r="AH866" s="20"/>
      <c r="AI866" s="137"/>
      <c r="AJ866" s="137"/>
      <c r="AK866" s="20"/>
      <c r="AL866" s="20"/>
      <c r="AM866" s="20"/>
      <c r="AN866" s="20"/>
      <c r="AO866" s="20"/>
      <c r="AP866" s="20"/>
      <c r="AQ866" s="20"/>
      <c r="AR866" s="57"/>
      <c r="AS866" s="132"/>
      <c r="AT866" s="20"/>
      <c r="AU866" s="20"/>
      <c r="AV866" s="131"/>
      <c r="AW866" s="132"/>
      <c r="AX866" s="20"/>
      <c r="AY866" s="20"/>
      <c r="AZ866" s="20"/>
      <c r="BG866" s="161"/>
      <c r="BL866" s="147"/>
      <c r="BM866" s="133"/>
      <c r="BN866" s="147"/>
      <c r="BS866" s="133"/>
      <c r="BT866" s="147"/>
    </row>
    <row r="867" spans="1:72" s="7" customFormat="1" hidden="1" x14ac:dyDescent="0.25">
      <c r="A867" s="27"/>
      <c r="B867" s="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121"/>
      <c r="N867" s="50">
        <v>0</v>
      </c>
      <c r="O867" s="50">
        <v>0</v>
      </c>
      <c r="P867" s="50">
        <v>0</v>
      </c>
      <c r="Q867" s="50">
        <v>0</v>
      </c>
      <c r="R867" s="50">
        <v>0</v>
      </c>
      <c r="S867" s="20"/>
      <c r="T867" s="41"/>
      <c r="U867" s="165"/>
      <c r="V867" s="20"/>
      <c r="W867" s="160"/>
      <c r="X867" s="20"/>
      <c r="Y867" s="160"/>
      <c r="Z867" s="20"/>
      <c r="AA867" s="131"/>
      <c r="AB867" s="131"/>
      <c r="AC867" s="20"/>
      <c r="AD867" s="20"/>
      <c r="AE867" s="20"/>
      <c r="AF867" s="20"/>
      <c r="AG867" s="20"/>
      <c r="AH867" s="20"/>
      <c r="AI867" s="137"/>
      <c r="AJ867" s="137"/>
      <c r="AK867" s="20"/>
      <c r="AL867" s="20"/>
      <c r="AM867" s="41"/>
      <c r="AN867" s="41"/>
      <c r="AO867" s="20"/>
      <c r="AP867" s="20"/>
      <c r="AQ867" s="20"/>
      <c r="AR867" s="57"/>
      <c r="AS867" s="132"/>
      <c r="AT867" s="20"/>
      <c r="AU867" s="20"/>
      <c r="AV867" s="131"/>
      <c r="AW867" s="132"/>
      <c r="AX867" s="20"/>
      <c r="AY867" s="20"/>
      <c r="AZ867" s="20"/>
      <c r="BG867" s="161"/>
      <c r="BL867" s="147"/>
      <c r="BM867" s="133"/>
      <c r="BN867" s="147"/>
      <c r="BS867" s="133"/>
      <c r="BT867" s="147"/>
    </row>
    <row r="868" spans="1:72" s="7" customFormat="1" hidden="1" x14ac:dyDescent="0.25">
      <c r="A868" s="27"/>
      <c r="B868" s="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121"/>
      <c r="N868" s="50">
        <v>0</v>
      </c>
      <c r="O868" s="50">
        <v>0</v>
      </c>
      <c r="P868" s="50">
        <v>0</v>
      </c>
      <c r="Q868" s="50">
        <v>0</v>
      </c>
      <c r="R868" s="50">
        <v>0</v>
      </c>
      <c r="S868" s="20"/>
      <c r="T868" s="41"/>
      <c r="U868" s="165"/>
      <c r="V868" s="20"/>
      <c r="W868" s="160"/>
      <c r="X868" s="20"/>
      <c r="Y868" s="160"/>
      <c r="Z868" s="20"/>
      <c r="AA868" s="131"/>
      <c r="AB868" s="131"/>
      <c r="AC868" s="20"/>
      <c r="AD868" s="20"/>
      <c r="AE868" s="20"/>
      <c r="AF868" s="20"/>
      <c r="AG868" s="20"/>
      <c r="AH868" s="20"/>
      <c r="AI868" s="137"/>
      <c r="AJ868" s="137"/>
      <c r="AK868" s="20"/>
      <c r="AL868" s="20"/>
      <c r="AM868" s="41"/>
      <c r="AN868" s="41"/>
      <c r="AO868" s="20"/>
      <c r="AP868" s="20"/>
      <c r="AQ868" s="20"/>
      <c r="AR868" s="57"/>
      <c r="AS868" s="132"/>
      <c r="AT868" s="20"/>
      <c r="AU868" s="20"/>
      <c r="AV868" s="131"/>
      <c r="AW868" s="132"/>
      <c r="AX868" s="20"/>
      <c r="AY868" s="20"/>
      <c r="AZ868" s="20"/>
      <c r="BG868" s="161"/>
      <c r="BL868" s="147"/>
      <c r="BM868" s="133"/>
      <c r="BN868" s="147"/>
      <c r="BS868" s="133"/>
      <c r="BT868" s="147"/>
    </row>
    <row r="869" spans="1:72" ht="14.25" customHeight="1" x14ac:dyDescent="0.25">
      <c r="A869" s="27"/>
      <c r="B869" s="3" t="s">
        <v>59</v>
      </c>
      <c r="C869" s="9">
        <v>42172.839999999982</v>
      </c>
      <c r="D869" s="9">
        <v>132018.56</v>
      </c>
      <c r="E869" s="9">
        <v>173923.94</v>
      </c>
      <c r="F869" s="9">
        <v>131.74203687723909</v>
      </c>
      <c r="G869" s="9">
        <v>-41905.380000000005</v>
      </c>
      <c r="H869" s="9">
        <v>36336.149999999994</v>
      </c>
      <c r="I869" s="9">
        <v>4667.4599999999773</v>
      </c>
      <c r="J869" s="9">
        <v>40736.149999999994</v>
      </c>
      <c r="K869" s="9">
        <v>872.76912924803196</v>
      </c>
      <c r="L869" s="9">
        <v>-36068.690000000017</v>
      </c>
      <c r="M869" s="9">
        <v>267.4599999999773</v>
      </c>
      <c r="N869" s="9">
        <v>0</v>
      </c>
      <c r="O869" s="9">
        <v>0</v>
      </c>
      <c r="P869" s="9">
        <v>0</v>
      </c>
      <c r="Q869" s="9">
        <v>0</v>
      </c>
      <c r="R869" s="9">
        <v>4400</v>
      </c>
      <c r="T869" s="41"/>
      <c r="U869" s="160"/>
      <c r="W869" s="160"/>
      <c r="Y869" s="160"/>
      <c r="AI869" s="159"/>
      <c r="AJ869" s="159"/>
      <c r="AS869" s="41"/>
      <c r="AW869" s="41"/>
      <c r="BG869" s="46"/>
      <c r="BL869" s="10"/>
      <c r="BN869" s="10"/>
      <c r="BT869" s="10"/>
    </row>
    <row r="870" spans="1:72" s="7" customFormat="1" hidden="1" x14ac:dyDescent="0.25">
      <c r="A870" s="27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121"/>
      <c r="N870" s="50"/>
      <c r="O870" s="50"/>
      <c r="P870" s="50"/>
      <c r="Q870" s="50"/>
      <c r="R870" s="50"/>
      <c r="S870" s="20"/>
      <c r="T870" s="41"/>
      <c r="U870" s="165"/>
      <c r="V870" s="20"/>
      <c r="W870" s="160"/>
      <c r="X870" s="20"/>
      <c r="Y870" s="160"/>
      <c r="Z870" s="20"/>
      <c r="AA870" s="131"/>
      <c r="AB870" s="131"/>
      <c r="AC870" s="20"/>
      <c r="AD870" s="20"/>
      <c r="AE870" s="20"/>
      <c r="AF870" s="20"/>
      <c r="AG870" s="20"/>
      <c r="AH870" s="20"/>
      <c r="AI870" s="137"/>
      <c r="AJ870" s="137"/>
      <c r="AK870" s="20"/>
      <c r="AL870" s="20"/>
      <c r="AM870" s="20"/>
      <c r="AN870" s="20"/>
      <c r="AO870" s="20"/>
      <c r="AP870" s="20"/>
      <c r="AQ870" s="20"/>
      <c r="AR870" s="57"/>
      <c r="AS870" s="132"/>
      <c r="AT870" s="20"/>
      <c r="AU870" s="20"/>
      <c r="AV870" s="131"/>
      <c r="AW870" s="132"/>
      <c r="AX870" s="20"/>
      <c r="AY870" s="20"/>
      <c r="AZ870" s="20"/>
      <c r="BG870" s="161"/>
      <c r="BL870" s="147"/>
      <c r="BM870" s="133"/>
      <c r="BN870" s="147"/>
      <c r="BS870" s="133"/>
      <c r="BT870" s="147"/>
    </row>
    <row r="871" spans="1:72" s="7" customFormat="1" hidden="1" x14ac:dyDescent="0.25">
      <c r="A871" s="27"/>
      <c r="B871" s="1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121"/>
      <c r="N871" s="50"/>
      <c r="O871" s="50"/>
      <c r="P871" s="50"/>
      <c r="Q871" s="50"/>
      <c r="R871" s="50"/>
      <c r="S871" s="20"/>
      <c r="T871" s="41"/>
      <c r="U871" s="165"/>
      <c r="V871" s="20"/>
      <c r="W871" s="160"/>
      <c r="X871" s="20"/>
      <c r="Y871" s="160"/>
      <c r="Z871" s="20"/>
      <c r="AA871" s="131"/>
      <c r="AB871" s="131"/>
      <c r="AC871" s="20"/>
      <c r="AD871" s="20"/>
      <c r="AE871" s="20"/>
      <c r="AF871" s="20"/>
      <c r="AG871" s="20"/>
      <c r="AH871" s="20"/>
      <c r="AI871" s="137"/>
      <c r="AJ871" s="137"/>
      <c r="AK871" s="20"/>
      <c r="AL871" s="20"/>
      <c r="AM871" s="20"/>
      <c r="AN871" s="20"/>
      <c r="AO871" s="20"/>
      <c r="AP871" s="20"/>
      <c r="AQ871" s="20"/>
      <c r="AR871" s="57"/>
      <c r="AS871" s="132"/>
      <c r="AT871" s="20"/>
      <c r="AU871" s="20"/>
      <c r="AV871" s="131"/>
      <c r="AW871" s="132"/>
      <c r="AX871" s="20"/>
      <c r="AY871" s="20"/>
      <c r="AZ871" s="20"/>
      <c r="BG871" s="161"/>
      <c r="BL871" s="147"/>
      <c r="BM871" s="133"/>
      <c r="BN871" s="147"/>
      <c r="BS871" s="133"/>
      <c r="BT871" s="147"/>
    </row>
    <row r="872" spans="1:72" s="7" customFormat="1" hidden="1" x14ac:dyDescent="0.25">
      <c r="A872" s="27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121"/>
      <c r="N872" s="50"/>
      <c r="O872" s="50"/>
      <c r="P872" s="50"/>
      <c r="Q872" s="50"/>
      <c r="R872" s="50"/>
      <c r="S872" s="20"/>
      <c r="T872" s="41"/>
      <c r="U872" s="165"/>
      <c r="V872" s="20"/>
      <c r="W872" s="160"/>
      <c r="X872" s="20"/>
      <c r="Y872" s="160"/>
      <c r="Z872" s="20"/>
      <c r="AA872" s="131"/>
      <c r="AB872" s="131"/>
      <c r="AC872" s="20"/>
      <c r="AD872" s="20"/>
      <c r="AE872" s="20"/>
      <c r="AF872" s="20"/>
      <c r="AG872" s="20"/>
      <c r="AH872" s="20"/>
      <c r="AI872" s="137"/>
      <c r="AJ872" s="137"/>
      <c r="AK872" s="20"/>
      <c r="AL872" s="20"/>
      <c r="AM872" s="20"/>
      <c r="AN872" s="20"/>
      <c r="AO872" s="20"/>
      <c r="AP872" s="20"/>
      <c r="AQ872" s="20"/>
      <c r="AR872" s="57"/>
      <c r="AS872" s="132"/>
      <c r="AT872" s="20"/>
      <c r="AU872" s="20"/>
      <c r="AV872" s="131"/>
      <c r="AW872" s="132"/>
      <c r="AX872" s="20"/>
      <c r="AY872" s="20"/>
      <c r="AZ872" s="20"/>
      <c r="BG872" s="161"/>
      <c r="BL872" s="147"/>
      <c r="BM872" s="133"/>
      <c r="BN872" s="147"/>
      <c r="BS872" s="133"/>
      <c r="BT872" s="147"/>
    </row>
    <row r="873" spans="1:72" s="7" customFormat="1" hidden="1" x14ac:dyDescent="0.25">
      <c r="A873" s="27"/>
      <c r="B873" s="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121"/>
      <c r="N873" s="50"/>
      <c r="O873" s="50"/>
      <c r="P873" s="50"/>
      <c r="Q873" s="50"/>
      <c r="R873" s="50"/>
      <c r="S873" s="20"/>
      <c r="T873" s="41"/>
      <c r="U873" s="165"/>
      <c r="V873" s="20"/>
      <c r="W873" s="160"/>
      <c r="X873" s="20"/>
      <c r="Y873" s="160"/>
      <c r="Z873" s="20"/>
      <c r="AA873" s="131"/>
      <c r="AB873" s="131"/>
      <c r="AC873" s="20"/>
      <c r="AD873" s="20"/>
      <c r="AE873" s="20"/>
      <c r="AF873" s="20"/>
      <c r="AG873" s="20"/>
      <c r="AH873" s="20"/>
      <c r="AI873" s="137"/>
      <c r="AJ873" s="137"/>
      <c r="AK873" s="20"/>
      <c r="AL873" s="20"/>
      <c r="AM873" s="20"/>
      <c r="AN873" s="20"/>
      <c r="AO873" s="20"/>
      <c r="AP873" s="20"/>
      <c r="AQ873" s="20"/>
      <c r="AR873" s="57"/>
      <c r="AS873" s="132"/>
      <c r="AT873" s="20"/>
      <c r="AU873" s="20"/>
      <c r="AV873" s="131"/>
      <c r="AW873" s="132"/>
      <c r="AX873" s="20"/>
      <c r="AY873" s="20"/>
      <c r="AZ873" s="20"/>
      <c r="BG873" s="161"/>
      <c r="BL873" s="147"/>
      <c r="BM873" s="133"/>
      <c r="BN873" s="147"/>
      <c r="BS873" s="133"/>
      <c r="BT873" s="147"/>
    </row>
    <row r="874" spans="1:72" s="7" customFormat="1" hidden="1" x14ac:dyDescent="0.25">
      <c r="A874" s="27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121"/>
      <c r="N874" s="50"/>
      <c r="O874" s="50"/>
      <c r="P874" s="50"/>
      <c r="Q874" s="50"/>
      <c r="R874" s="50"/>
      <c r="S874" s="20"/>
      <c r="T874" s="41"/>
      <c r="U874" s="165"/>
      <c r="V874" s="20"/>
      <c r="W874" s="160"/>
      <c r="X874" s="20"/>
      <c r="Y874" s="160"/>
      <c r="Z874" s="20"/>
      <c r="AA874" s="131"/>
      <c r="AB874" s="131"/>
      <c r="AC874" s="20"/>
      <c r="AD874" s="20"/>
      <c r="AE874" s="20"/>
      <c r="AF874" s="20"/>
      <c r="AG874" s="20"/>
      <c r="AH874" s="20"/>
      <c r="AI874" s="137"/>
      <c r="AJ874" s="137"/>
      <c r="AK874" s="20"/>
      <c r="AL874" s="20"/>
      <c r="AM874" s="20"/>
      <c r="AN874" s="20"/>
      <c r="AO874" s="20"/>
      <c r="AP874" s="20"/>
      <c r="AQ874" s="20"/>
      <c r="AR874" s="57"/>
      <c r="AS874" s="132"/>
      <c r="AT874" s="20"/>
      <c r="AU874" s="20"/>
      <c r="AV874" s="131"/>
      <c r="AW874" s="132"/>
      <c r="AX874" s="20"/>
      <c r="AY874" s="20"/>
      <c r="AZ874" s="20"/>
      <c r="BG874" s="161"/>
      <c r="BL874" s="147"/>
      <c r="BM874" s="133"/>
      <c r="BN874" s="147"/>
      <c r="BS874" s="133"/>
      <c r="BT874" s="147"/>
    </row>
    <row r="875" spans="1:72" s="7" customFormat="1" hidden="1" x14ac:dyDescent="0.25">
      <c r="A875" s="27"/>
      <c r="B875" s="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121"/>
      <c r="N875" s="50"/>
      <c r="O875" s="50"/>
      <c r="P875" s="50"/>
      <c r="Q875" s="50"/>
      <c r="R875" s="50"/>
      <c r="S875" s="20"/>
      <c r="T875" s="41"/>
      <c r="U875" s="165"/>
      <c r="V875" s="20"/>
      <c r="W875" s="160"/>
      <c r="X875" s="20"/>
      <c r="Y875" s="160"/>
      <c r="Z875" s="20"/>
      <c r="AA875" s="131"/>
      <c r="AB875" s="131"/>
      <c r="AC875" s="20"/>
      <c r="AD875" s="20"/>
      <c r="AE875" s="20"/>
      <c r="AF875" s="20"/>
      <c r="AG875" s="20"/>
      <c r="AH875" s="20"/>
      <c r="AI875" s="137"/>
      <c r="AJ875" s="137"/>
      <c r="AK875" s="20"/>
      <c r="AL875" s="20"/>
      <c r="AM875" s="20"/>
      <c r="AN875" s="20"/>
      <c r="AO875" s="20"/>
      <c r="AP875" s="20"/>
      <c r="AQ875" s="20"/>
      <c r="AR875" s="57"/>
      <c r="AS875" s="132"/>
      <c r="AT875" s="20"/>
      <c r="AU875" s="20"/>
      <c r="AV875" s="131"/>
      <c r="AW875" s="132"/>
      <c r="AX875" s="20"/>
      <c r="AY875" s="20"/>
      <c r="AZ875" s="20"/>
      <c r="BG875" s="161"/>
      <c r="BL875" s="147"/>
      <c r="BM875" s="133"/>
      <c r="BN875" s="147"/>
      <c r="BS875" s="133"/>
      <c r="BT875" s="147"/>
    </row>
    <row r="876" spans="1:72" s="7" customFormat="1" hidden="1" x14ac:dyDescent="0.25">
      <c r="A876" s="27"/>
      <c r="B876" s="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121"/>
      <c r="N876" s="50"/>
      <c r="O876" s="50"/>
      <c r="P876" s="50"/>
      <c r="Q876" s="50"/>
      <c r="R876" s="50"/>
      <c r="S876" s="20"/>
      <c r="T876" s="41"/>
      <c r="U876" s="165"/>
      <c r="V876" s="20"/>
      <c r="W876" s="160"/>
      <c r="X876" s="20"/>
      <c r="Y876" s="160"/>
      <c r="Z876" s="20"/>
      <c r="AA876" s="131"/>
      <c r="AB876" s="131"/>
      <c r="AC876" s="20"/>
      <c r="AD876" s="20"/>
      <c r="AE876" s="20"/>
      <c r="AF876" s="20"/>
      <c r="AG876" s="20"/>
      <c r="AH876" s="20"/>
      <c r="AI876" s="137"/>
      <c r="AJ876" s="137"/>
      <c r="AK876" s="20"/>
      <c r="AL876" s="20"/>
      <c r="AM876" s="20"/>
      <c r="AN876" s="20"/>
      <c r="AO876" s="20"/>
      <c r="AP876" s="20"/>
      <c r="AQ876" s="20"/>
      <c r="AR876" s="57"/>
      <c r="AS876" s="132"/>
      <c r="AT876" s="20"/>
      <c r="AU876" s="20"/>
      <c r="AV876" s="131"/>
      <c r="AW876" s="132"/>
      <c r="AX876" s="20"/>
      <c r="AY876" s="20"/>
      <c r="AZ876" s="20"/>
      <c r="BG876" s="161"/>
      <c r="BL876" s="147"/>
      <c r="BM876" s="133"/>
      <c r="BN876" s="147"/>
      <c r="BS876" s="133"/>
      <c r="BT876" s="147"/>
    </row>
    <row r="877" spans="1:72" s="7" customFormat="1" hidden="1" x14ac:dyDescent="0.25">
      <c r="A877" s="27"/>
      <c r="B877" s="1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121"/>
      <c r="N877" s="50"/>
      <c r="O877" s="50"/>
      <c r="P877" s="50"/>
      <c r="Q877" s="50"/>
      <c r="R877" s="50"/>
      <c r="S877" s="20"/>
      <c r="T877" s="41"/>
      <c r="U877" s="165"/>
      <c r="V877" s="20"/>
      <c r="W877" s="160"/>
      <c r="X877" s="20"/>
      <c r="Y877" s="160"/>
      <c r="Z877" s="20"/>
      <c r="AA877" s="131"/>
      <c r="AB877" s="131"/>
      <c r="AC877" s="20"/>
      <c r="AD877" s="20"/>
      <c r="AE877" s="20"/>
      <c r="AF877" s="20"/>
      <c r="AG877" s="20"/>
      <c r="AH877" s="20"/>
      <c r="AI877" s="137"/>
      <c r="AJ877" s="137"/>
      <c r="AK877" s="20"/>
      <c r="AL877" s="20"/>
      <c r="AM877" s="20"/>
      <c r="AN877" s="20"/>
      <c r="AO877" s="20"/>
      <c r="AP877" s="20"/>
      <c r="AQ877" s="20"/>
      <c r="AR877" s="57"/>
      <c r="AS877" s="132"/>
      <c r="AT877" s="20"/>
      <c r="AU877" s="20"/>
      <c r="AV877" s="131"/>
      <c r="AW877" s="132"/>
      <c r="AX877" s="20"/>
      <c r="AY877" s="20"/>
      <c r="AZ877" s="20"/>
      <c r="BG877" s="161"/>
      <c r="BL877" s="147"/>
      <c r="BM877" s="133"/>
      <c r="BN877" s="147"/>
      <c r="BS877" s="133"/>
      <c r="BT877" s="147"/>
    </row>
    <row r="878" spans="1:72" s="7" customFormat="1" hidden="1" x14ac:dyDescent="0.25">
      <c r="A878" s="27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121"/>
      <c r="N878" s="50"/>
      <c r="O878" s="50"/>
      <c r="P878" s="50"/>
      <c r="Q878" s="50"/>
      <c r="R878" s="50"/>
      <c r="S878" s="20"/>
      <c r="T878" s="41"/>
      <c r="U878" s="165"/>
      <c r="V878" s="20"/>
      <c r="W878" s="160"/>
      <c r="X878" s="20"/>
      <c r="Y878" s="160"/>
      <c r="Z878" s="20"/>
      <c r="AA878" s="131"/>
      <c r="AB878" s="131"/>
      <c r="AC878" s="20"/>
      <c r="AD878" s="20"/>
      <c r="AE878" s="20"/>
      <c r="AF878" s="20"/>
      <c r="AG878" s="20"/>
      <c r="AH878" s="20"/>
      <c r="AI878" s="137"/>
      <c r="AJ878" s="137"/>
      <c r="AK878" s="20"/>
      <c r="AL878" s="20"/>
      <c r="AM878" s="20"/>
      <c r="AN878" s="20"/>
      <c r="AO878" s="20"/>
      <c r="AP878" s="20"/>
      <c r="AQ878" s="20"/>
      <c r="AR878" s="57"/>
      <c r="AS878" s="132"/>
      <c r="AT878" s="20"/>
      <c r="AU878" s="20"/>
      <c r="AV878" s="131"/>
      <c r="AW878" s="132"/>
      <c r="AX878" s="20"/>
      <c r="AY878" s="20"/>
      <c r="AZ878" s="20"/>
      <c r="BG878" s="161"/>
      <c r="BL878" s="147"/>
      <c r="BM878" s="133"/>
      <c r="BN878" s="147"/>
      <c r="BS878" s="133"/>
      <c r="BT878" s="147"/>
    </row>
    <row r="879" spans="1:72" x14ac:dyDescent="0.25">
      <c r="A879" s="27">
        <v>3807</v>
      </c>
      <c r="B879" s="1" t="s">
        <v>57</v>
      </c>
      <c r="C879" s="2">
        <v>42172.839999999982</v>
      </c>
      <c r="D879" s="2">
        <v>132018.56</v>
      </c>
      <c r="E879" s="2">
        <v>173923.94</v>
      </c>
      <c r="F879" s="2">
        <v>131.74203687723909</v>
      </c>
      <c r="G879" s="2">
        <v>-41905.380000000005</v>
      </c>
      <c r="H879" s="2">
        <v>36336.149999999994</v>
      </c>
      <c r="I879" s="2">
        <v>4667.4599999999773</v>
      </c>
      <c r="J879" s="2">
        <v>40736.149999999994</v>
      </c>
      <c r="K879" s="2">
        <v>872.76912924803196</v>
      </c>
      <c r="L879" s="2">
        <v>-36068.690000000017</v>
      </c>
      <c r="M879" s="121">
        <v>267.4599999999773</v>
      </c>
      <c r="N879" s="50">
        <v>0</v>
      </c>
      <c r="O879" s="50">
        <v>0</v>
      </c>
      <c r="P879" s="50">
        <v>0</v>
      </c>
      <c r="Q879" s="50">
        <v>0</v>
      </c>
      <c r="R879" s="50">
        <v>4400</v>
      </c>
      <c r="S879" s="20" t="s">
        <v>55</v>
      </c>
      <c r="T879" s="41"/>
      <c r="U879" s="160"/>
      <c r="W879" s="160"/>
      <c r="Y879" s="160"/>
      <c r="AI879" s="159"/>
      <c r="AJ879" s="159"/>
      <c r="AS879" s="41"/>
      <c r="AW879" s="41"/>
      <c r="BG879" s="46"/>
      <c r="BL879" s="10"/>
      <c r="BN879" s="10"/>
      <c r="BT879" s="10"/>
    </row>
    <row r="880" spans="1:72" s="7" customFormat="1" hidden="1" x14ac:dyDescent="0.25">
      <c r="A880" s="27"/>
      <c r="B880" s="1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121"/>
      <c r="N880" s="50">
        <v>0</v>
      </c>
      <c r="O880" s="50">
        <v>0</v>
      </c>
      <c r="P880" s="50">
        <v>0</v>
      </c>
      <c r="Q880" s="50">
        <v>0</v>
      </c>
      <c r="R880" s="50">
        <v>0</v>
      </c>
      <c r="S880" s="20"/>
      <c r="T880" s="41"/>
      <c r="U880" s="165"/>
      <c r="V880" s="20"/>
      <c r="W880" s="160"/>
      <c r="X880" s="20"/>
      <c r="Y880" s="160"/>
      <c r="Z880" s="20"/>
      <c r="AA880" s="131"/>
      <c r="AB880" s="131"/>
      <c r="AC880" s="20"/>
      <c r="AD880" s="20"/>
      <c r="AE880" s="20"/>
      <c r="AF880" s="20"/>
      <c r="AG880" s="20"/>
      <c r="AH880" s="20"/>
      <c r="AI880" s="137"/>
      <c r="AJ880" s="137"/>
      <c r="AK880" s="20"/>
      <c r="AL880" s="20"/>
      <c r="AM880" s="20"/>
      <c r="AN880" s="20"/>
      <c r="AO880" s="20"/>
      <c r="AP880" s="20"/>
      <c r="AQ880" s="20"/>
      <c r="AR880" s="57"/>
      <c r="AS880" s="132"/>
      <c r="AT880" s="20"/>
      <c r="AU880" s="20"/>
      <c r="AV880" s="131"/>
      <c r="AW880" s="132"/>
      <c r="AX880" s="20"/>
      <c r="AY880" s="20"/>
      <c r="AZ880" s="20"/>
      <c r="BG880" s="161"/>
      <c r="BL880" s="147"/>
      <c r="BM880" s="133"/>
      <c r="BN880" s="147"/>
      <c r="BS880" s="133"/>
      <c r="BT880" s="147"/>
    </row>
    <row r="881" spans="1:149" s="7" customFormat="1" hidden="1" x14ac:dyDescent="0.25">
      <c r="A881" s="27"/>
      <c r="B881" s="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121"/>
      <c r="N881" s="50">
        <v>0</v>
      </c>
      <c r="O881" s="50">
        <v>0</v>
      </c>
      <c r="P881" s="50">
        <v>0</v>
      </c>
      <c r="Q881" s="50">
        <v>0</v>
      </c>
      <c r="R881" s="50">
        <v>0</v>
      </c>
      <c r="S881" s="20"/>
      <c r="T881" s="41"/>
      <c r="U881" s="165"/>
      <c r="V881" s="20"/>
      <c r="W881" s="160"/>
      <c r="X881" s="20"/>
      <c r="Y881" s="160"/>
      <c r="Z881" s="20"/>
      <c r="AA881" s="131"/>
      <c r="AB881" s="131"/>
      <c r="AC881" s="20"/>
      <c r="AD881" s="20"/>
      <c r="AE881" s="20"/>
      <c r="AF881" s="20"/>
      <c r="AG881" s="20"/>
      <c r="AH881" s="20"/>
      <c r="AI881" s="137"/>
      <c r="AJ881" s="137"/>
      <c r="AK881" s="20"/>
      <c r="AL881" s="20"/>
      <c r="AM881" s="20"/>
      <c r="AN881" s="20"/>
      <c r="AO881" s="20"/>
      <c r="AP881" s="20"/>
      <c r="AQ881" s="20"/>
      <c r="AR881" s="57"/>
      <c r="AS881" s="132"/>
      <c r="AT881" s="20"/>
      <c r="AU881" s="20"/>
      <c r="AV881" s="131"/>
      <c r="AW881" s="132"/>
      <c r="AX881" s="20"/>
      <c r="AY881" s="20"/>
      <c r="AZ881" s="20"/>
      <c r="BG881" s="161"/>
      <c r="BL881" s="147"/>
      <c r="BM881" s="133"/>
      <c r="BN881" s="147"/>
      <c r="BS881" s="133"/>
      <c r="BT881" s="147"/>
    </row>
    <row r="882" spans="1:149" s="7" customFormat="1" hidden="1" x14ac:dyDescent="0.25">
      <c r="A882" s="27"/>
      <c r="B882" s="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121"/>
      <c r="N882" s="50">
        <v>0</v>
      </c>
      <c r="O882" s="50">
        <v>0</v>
      </c>
      <c r="P882" s="50">
        <v>0</v>
      </c>
      <c r="Q882" s="50">
        <v>0</v>
      </c>
      <c r="R882" s="50">
        <v>0</v>
      </c>
      <c r="S882" s="20"/>
      <c r="T882" s="41"/>
      <c r="U882" s="165"/>
      <c r="V882" s="20"/>
      <c r="W882" s="160"/>
      <c r="X882" s="20"/>
      <c r="Y882" s="160"/>
      <c r="Z882" s="20"/>
      <c r="AA882" s="131"/>
      <c r="AB882" s="131"/>
      <c r="AC882" s="20"/>
      <c r="AD882" s="20"/>
      <c r="AE882" s="20"/>
      <c r="AF882" s="20"/>
      <c r="AG882" s="20"/>
      <c r="AH882" s="20"/>
      <c r="AI882" s="137"/>
      <c r="AJ882" s="137"/>
      <c r="AK882" s="20"/>
      <c r="AL882" s="20"/>
      <c r="AM882" s="20"/>
      <c r="AN882" s="20"/>
      <c r="AO882" s="20"/>
      <c r="AP882" s="20"/>
      <c r="AQ882" s="20"/>
      <c r="AR882" s="57"/>
      <c r="AS882" s="132"/>
      <c r="AT882" s="20"/>
      <c r="AU882" s="20"/>
      <c r="AV882" s="131"/>
      <c r="AW882" s="132"/>
      <c r="AX882" s="20"/>
      <c r="AY882" s="20"/>
      <c r="AZ882" s="20"/>
      <c r="BG882" s="161"/>
      <c r="BL882" s="147"/>
      <c r="BM882" s="133"/>
      <c r="BN882" s="147"/>
      <c r="BS882" s="133"/>
      <c r="BT882" s="147"/>
    </row>
    <row r="883" spans="1:149" s="7" customFormat="1" hidden="1" x14ac:dyDescent="0.25">
      <c r="A883" s="27"/>
      <c r="B883" s="3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>
        <v>0</v>
      </c>
      <c r="O883" s="9">
        <v>0</v>
      </c>
      <c r="P883" s="9">
        <v>0</v>
      </c>
      <c r="Q883" s="9">
        <v>0</v>
      </c>
      <c r="R883" s="9">
        <v>0</v>
      </c>
      <c r="S883" s="20"/>
      <c r="T883" s="41"/>
      <c r="U883" s="165"/>
      <c r="V883" s="20"/>
      <c r="W883" s="160"/>
      <c r="X883" s="20"/>
      <c r="Y883" s="160"/>
      <c r="Z883" s="20"/>
      <c r="AA883" s="131"/>
      <c r="AB883" s="131"/>
      <c r="AC883" s="20"/>
      <c r="AD883" s="20"/>
      <c r="AE883" s="20"/>
      <c r="AF883" s="20"/>
      <c r="AG883" s="20"/>
      <c r="AH883" s="20"/>
      <c r="AI883" s="137"/>
      <c r="AJ883" s="137"/>
      <c r="AK883" s="20"/>
      <c r="AL883" s="20"/>
      <c r="AM883" s="20"/>
      <c r="AN883" s="20"/>
      <c r="AO883" s="20"/>
      <c r="AP883" s="20"/>
      <c r="AQ883" s="20"/>
      <c r="AR883" s="57"/>
      <c r="AS883" s="132"/>
      <c r="AT883" s="20"/>
      <c r="AU883" s="20"/>
      <c r="AV883" s="131"/>
      <c r="AW883" s="132"/>
      <c r="AX883" s="20"/>
      <c r="AY883" s="20"/>
      <c r="AZ883" s="20"/>
      <c r="BG883" s="161"/>
      <c r="BL883" s="147"/>
      <c r="BM883" s="133"/>
      <c r="BN883" s="147"/>
      <c r="BS883" s="133"/>
      <c r="BT883" s="147"/>
    </row>
    <row r="884" spans="1:149" s="7" customFormat="1" ht="15.75" hidden="1" x14ac:dyDescent="0.25">
      <c r="A884" s="85"/>
      <c r="B884" s="104"/>
      <c r="C884" s="89"/>
      <c r="D884" s="89"/>
      <c r="E884" s="89"/>
      <c r="F884" s="89"/>
      <c r="G884" s="89"/>
      <c r="H884" s="89"/>
      <c r="I884" s="89"/>
      <c r="J884" s="89"/>
      <c r="K884" s="89"/>
      <c r="L884" s="89"/>
      <c r="M884" s="150"/>
      <c r="N884" s="90"/>
      <c r="O884" s="90"/>
      <c r="P884" s="90"/>
      <c r="Q884" s="90"/>
      <c r="R884" s="90"/>
      <c r="S884" s="20"/>
      <c r="T884" s="41"/>
      <c r="U884" s="165"/>
      <c r="V884" s="20"/>
      <c r="W884" s="160"/>
      <c r="X884" s="20"/>
      <c r="Y884" s="160"/>
      <c r="Z884" s="20"/>
      <c r="AA884" s="131"/>
      <c r="AB884" s="131"/>
      <c r="AC884" s="20"/>
      <c r="AD884" s="20"/>
      <c r="AE884" s="20"/>
      <c r="AF884" s="20"/>
      <c r="AG884" s="20"/>
      <c r="AH884" s="20"/>
      <c r="AI884" s="137"/>
      <c r="AJ884" s="137"/>
      <c r="AK884" s="20"/>
      <c r="AL884" s="20"/>
      <c r="AM884" s="20"/>
      <c r="AN884" s="20"/>
      <c r="AO884" s="20"/>
      <c r="AP884" s="20"/>
      <c r="AQ884" s="20"/>
      <c r="AR884" s="57"/>
      <c r="AS884" s="132"/>
      <c r="AT884" s="20"/>
      <c r="AU884" s="20"/>
      <c r="AV884" s="131"/>
      <c r="AW884" s="132"/>
      <c r="AX884" s="20"/>
      <c r="AY884" s="20"/>
      <c r="AZ884" s="20"/>
      <c r="BG884" s="161"/>
      <c r="BL884" s="147"/>
      <c r="BM884" s="133"/>
      <c r="BN884" s="147"/>
      <c r="BS884" s="133"/>
      <c r="BT884" s="147"/>
    </row>
    <row r="885" spans="1:149" s="7" customFormat="1" ht="15.75" hidden="1" x14ac:dyDescent="0.25">
      <c r="A885" s="98"/>
      <c r="B885" s="100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121"/>
      <c r="N885" s="50">
        <v>0</v>
      </c>
      <c r="O885" s="50">
        <v>0</v>
      </c>
      <c r="P885" s="50">
        <v>0</v>
      </c>
      <c r="Q885" s="50">
        <v>0</v>
      </c>
      <c r="R885" s="50">
        <v>0</v>
      </c>
      <c r="S885" s="20"/>
      <c r="T885" s="41"/>
      <c r="U885" s="165"/>
      <c r="V885" s="20"/>
      <c r="W885" s="160"/>
      <c r="X885" s="20"/>
      <c r="Y885" s="160"/>
      <c r="Z885" s="20"/>
      <c r="AA885" s="131"/>
      <c r="AB885" s="131"/>
      <c r="AC885" s="20"/>
      <c r="AD885" s="20"/>
      <c r="AE885" s="20"/>
      <c r="AF885" s="20"/>
      <c r="AG885" s="20"/>
      <c r="AH885" s="20"/>
      <c r="AI885" s="137"/>
      <c r="AJ885" s="137"/>
      <c r="AK885" s="20"/>
      <c r="AL885" s="20"/>
      <c r="AM885" s="20"/>
      <c r="AN885" s="20"/>
      <c r="AO885" s="20"/>
      <c r="AP885" s="20"/>
      <c r="AQ885" s="20"/>
      <c r="AR885" s="57"/>
      <c r="AS885" s="132"/>
      <c r="AT885" s="20"/>
      <c r="AU885" s="20"/>
      <c r="AV885" s="131"/>
      <c r="AW885" s="132"/>
      <c r="AX885" s="20"/>
      <c r="AY885" s="20"/>
      <c r="AZ885" s="20"/>
      <c r="BA885" s="5"/>
      <c r="BB885" s="5"/>
      <c r="BC885" s="5"/>
      <c r="BD885" s="5"/>
      <c r="BE885" s="5"/>
      <c r="BF885" s="5"/>
      <c r="BG885" s="161"/>
      <c r="BH885" s="5"/>
      <c r="BI885" s="5"/>
      <c r="BJ885" s="5"/>
      <c r="BK885" s="5"/>
      <c r="BL885" s="147"/>
      <c r="BM885" s="133"/>
      <c r="BN885" s="147"/>
      <c r="BO885" s="5"/>
      <c r="BP885" s="5"/>
      <c r="BQ885" s="5"/>
      <c r="BR885" s="5"/>
      <c r="BS885" s="133"/>
      <c r="BT885" s="147"/>
      <c r="BU885" s="5"/>
      <c r="BV885" s="5"/>
      <c r="BW885" s="5"/>
      <c r="BX885" s="5"/>
      <c r="BY885" s="5"/>
      <c r="BZ885" s="5"/>
      <c r="CA885" s="5"/>
      <c r="CB885" s="5"/>
      <c r="CC885" s="5"/>
      <c r="CD885" s="5"/>
      <c r="CE885" s="5"/>
      <c r="CF885" s="5"/>
      <c r="CG885" s="5"/>
      <c r="CH885" s="5"/>
      <c r="CI885" s="5"/>
      <c r="CJ885" s="5"/>
      <c r="CK885" s="5"/>
      <c r="CL885" s="5"/>
      <c r="CM885" s="5"/>
      <c r="CN885" s="5"/>
      <c r="CO885" s="5"/>
      <c r="CP885" s="5"/>
      <c r="CQ885" s="5"/>
      <c r="CR885" s="5"/>
      <c r="CS885" s="5"/>
      <c r="CT885" s="5"/>
      <c r="CU885" s="5"/>
      <c r="CV885" s="5"/>
      <c r="CW885" s="5"/>
      <c r="CX885" s="5"/>
      <c r="CY885" s="5"/>
      <c r="CZ885" s="5"/>
      <c r="DA885" s="5"/>
      <c r="DB885" s="5"/>
      <c r="DC885" s="5"/>
      <c r="DD885" s="5"/>
      <c r="DE885" s="5"/>
      <c r="DF885" s="5"/>
      <c r="DG885" s="5"/>
      <c r="DH885" s="5"/>
      <c r="DI885" s="5"/>
      <c r="DJ885" s="5"/>
      <c r="DK885" s="5"/>
      <c r="DL885" s="5"/>
      <c r="DM885" s="5"/>
      <c r="DN885" s="5"/>
      <c r="DO885" s="5"/>
      <c r="DP885" s="5"/>
      <c r="DQ885" s="5"/>
      <c r="DR885" s="5"/>
      <c r="DS885" s="5"/>
      <c r="DT885" s="5"/>
      <c r="DU885" s="5"/>
      <c r="DV885" s="5"/>
      <c r="DW885" s="5"/>
      <c r="DX885" s="5"/>
      <c r="DY885" s="5"/>
      <c r="DZ885" s="5"/>
      <c r="EA885" s="5"/>
      <c r="EB885" s="5"/>
      <c r="EC885" s="5"/>
      <c r="ED885" s="5"/>
      <c r="EE885" s="5"/>
      <c r="EF885" s="5"/>
      <c r="EG885" s="5"/>
      <c r="EH885" s="5"/>
      <c r="EI885" s="5"/>
      <c r="EJ885" s="5"/>
      <c r="EK885" s="5"/>
      <c r="EL885" s="5"/>
      <c r="EM885" s="5"/>
      <c r="EN885" s="5"/>
      <c r="EO885" s="5"/>
      <c r="EP885" s="5"/>
      <c r="EQ885" s="5"/>
      <c r="ER885" s="5"/>
      <c r="ES885" s="5"/>
    </row>
    <row r="886" spans="1:149" s="7" customFormat="1" ht="15.75" hidden="1" x14ac:dyDescent="0.25">
      <c r="A886" s="98"/>
      <c r="B886" s="100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121"/>
      <c r="N886" s="50">
        <v>0</v>
      </c>
      <c r="O886" s="50">
        <v>0</v>
      </c>
      <c r="P886" s="50">
        <v>0</v>
      </c>
      <c r="Q886" s="50">
        <v>0</v>
      </c>
      <c r="R886" s="50">
        <v>0</v>
      </c>
      <c r="S886" s="20"/>
      <c r="T886" s="41"/>
      <c r="U886" s="165"/>
      <c r="V886" s="20"/>
      <c r="W886" s="160"/>
      <c r="X886" s="20"/>
      <c r="Y886" s="160"/>
      <c r="Z886" s="20"/>
      <c r="AA886" s="131"/>
      <c r="AB886" s="131"/>
      <c r="AC886" s="20"/>
      <c r="AD886" s="20"/>
      <c r="AE886" s="20"/>
      <c r="AF886" s="20"/>
      <c r="AG886" s="20"/>
      <c r="AH886" s="20"/>
      <c r="AI886" s="137"/>
      <c r="AJ886" s="137"/>
      <c r="AK886" s="20"/>
      <c r="AL886" s="20"/>
      <c r="AM886" s="20"/>
      <c r="AN886" s="20"/>
      <c r="AO886" s="20"/>
      <c r="AP886" s="20"/>
      <c r="AQ886" s="20"/>
      <c r="AR886" s="57"/>
      <c r="AS886" s="132"/>
      <c r="AT886" s="20"/>
      <c r="AU886" s="20"/>
      <c r="AV886" s="131"/>
      <c r="AW886" s="132"/>
      <c r="AX886" s="20"/>
      <c r="AY886" s="20"/>
      <c r="AZ886" s="20"/>
      <c r="BA886" s="5"/>
      <c r="BB886" s="5"/>
      <c r="BC886" s="5"/>
      <c r="BD886" s="5"/>
      <c r="BE886" s="5"/>
      <c r="BF886" s="5"/>
      <c r="BG886" s="161"/>
      <c r="BH886" s="5"/>
      <c r="BI886" s="5"/>
      <c r="BJ886" s="5"/>
      <c r="BK886" s="5"/>
      <c r="BL886" s="147"/>
      <c r="BM886" s="133"/>
      <c r="BN886" s="147"/>
      <c r="BO886" s="5"/>
      <c r="BP886" s="5"/>
      <c r="BQ886" s="5"/>
      <c r="BR886" s="5"/>
      <c r="BS886" s="133"/>
      <c r="BT886" s="147"/>
      <c r="BU886" s="5"/>
      <c r="BV886" s="5"/>
      <c r="BW886" s="5"/>
      <c r="BX886" s="5"/>
      <c r="BY886" s="5"/>
      <c r="BZ886" s="5"/>
      <c r="CA886" s="5"/>
      <c r="CB886" s="5"/>
      <c r="CC886" s="5"/>
      <c r="CD886" s="5"/>
      <c r="CE886" s="5"/>
      <c r="CF886" s="5"/>
      <c r="CG886" s="5"/>
      <c r="CH886" s="5"/>
      <c r="CI886" s="5"/>
      <c r="CJ886" s="5"/>
      <c r="CK886" s="5"/>
      <c r="CL886" s="5"/>
      <c r="CM886" s="5"/>
      <c r="CN886" s="5"/>
      <c r="CO886" s="5"/>
      <c r="CP886" s="5"/>
      <c r="CQ886" s="5"/>
      <c r="CR886" s="5"/>
      <c r="CS886" s="5"/>
      <c r="CT886" s="5"/>
      <c r="CU886" s="5"/>
      <c r="CV886" s="5"/>
      <c r="CW886" s="5"/>
      <c r="CX886" s="5"/>
      <c r="CY886" s="5"/>
      <c r="CZ886" s="5"/>
      <c r="DA886" s="5"/>
      <c r="DB886" s="5"/>
      <c r="DC886" s="5"/>
      <c r="DD886" s="5"/>
      <c r="DE886" s="5"/>
      <c r="DF886" s="5"/>
      <c r="DG886" s="5"/>
      <c r="DH886" s="5"/>
      <c r="DI886" s="5"/>
      <c r="DJ886" s="5"/>
      <c r="DK886" s="5"/>
      <c r="DL886" s="5"/>
      <c r="DM886" s="5"/>
      <c r="DN886" s="5"/>
      <c r="DO886" s="5"/>
      <c r="DP886" s="5"/>
      <c r="DQ886" s="5"/>
      <c r="DR886" s="5"/>
      <c r="DS886" s="5"/>
      <c r="DT886" s="5"/>
      <c r="DU886" s="5"/>
      <c r="DV886" s="5"/>
      <c r="DW886" s="5"/>
      <c r="DX886" s="5"/>
      <c r="DY886" s="5"/>
      <c r="DZ886" s="5"/>
      <c r="EA886" s="5"/>
      <c r="EB886" s="5"/>
      <c r="EC886" s="5"/>
      <c r="ED886" s="5"/>
      <c r="EE886" s="5"/>
      <c r="EF886" s="5"/>
      <c r="EG886" s="5"/>
      <c r="EH886" s="5"/>
      <c r="EI886" s="5"/>
      <c r="EJ886" s="5"/>
      <c r="EK886" s="5"/>
      <c r="EL886" s="5"/>
      <c r="EM886" s="5"/>
      <c r="EN886" s="5"/>
      <c r="EO886" s="5"/>
      <c r="EP886" s="5"/>
      <c r="EQ886" s="5"/>
      <c r="ER886" s="5"/>
      <c r="ES886" s="5"/>
    </row>
    <row r="887" spans="1:149" s="7" customFormat="1" ht="15.75" hidden="1" x14ac:dyDescent="0.25">
      <c r="A887" s="98"/>
      <c r="B887" s="100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121"/>
      <c r="N887" s="50">
        <v>0</v>
      </c>
      <c r="O887" s="50">
        <v>0</v>
      </c>
      <c r="P887" s="50">
        <v>0</v>
      </c>
      <c r="Q887" s="50">
        <v>0</v>
      </c>
      <c r="R887" s="50">
        <v>0</v>
      </c>
      <c r="S887" s="20"/>
      <c r="T887" s="41"/>
      <c r="U887" s="165"/>
      <c r="V887" s="20"/>
      <c r="W887" s="160"/>
      <c r="X887" s="20"/>
      <c r="Y887" s="160"/>
      <c r="Z887" s="20"/>
      <c r="AA887" s="131"/>
      <c r="AB887" s="131"/>
      <c r="AC887" s="20"/>
      <c r="AD887" s="20"/>
      <c r="AE887" s="20"/>
      <c r="AF887" s="20"/>
      <c r="AG887" s="20"/>
      <c r="AH887" s="20"/>
      <c r="AI887" s="137"/>
      <c r="AJ887" s="137"/>
      <c r="AK887" s="20"/>
      <c r="AL887" s="20"/>
      <c r="AM887" s="20"/>
      <c r="AN887" s="20"/>
      <c r="AO887" s="20"/>
      <c r="AP887" s="20"/>
      <c r="AQ887" s="20"/>
      <c r="AR887" s="57"/>
      <c r="AS887" s="132"/>
      <c r="AT887" s="20"/>
      <c r="AU887" s="20"/>
      <c r="AV887" s="131"/>
      <c r="AW887" s="132"/>
      <c r="AX887" s="20"/>
      <c r="AY887" s="20"/>
      <c r="AZ887" s="20"/>
      <c r="BA887" s="5"/>
      <c r="BB887" s="5"/>
      <c r="BC887" s="5"/>
      <c r="BD887" s="5"/>
      <c r="BE887" s="5"/>
      <c r="BF887" s="5"/>
      <c r="BG887" s="161"/>
      <c r="BH887" s="5"/>
      <c r="BI887" s="5"/>
      <c r="BJ887" s="5"/>
      <c r="BK887" s="5"/>
      <c r="BL887" s="147"/>
      <c r="BM887" s="133"/>
      <c r="BN887" s="147"/>
      <c r="BO887" s="5"/>
      <c r="BP887" s="5"/>
      <c r="BQ887" s="5"/>
      <c r="BR887" s="5"/>
      <c r="BS887" s="133"/>
      <c r="BT887" s="147"/>
      <c r="BU887" s="5"/>
      <c r="BV887" s="5"/>
      <c r="BW887" s="5"/>
      <c r="BX887" s="5"/>
      <c r="BY887" s="5"/>
      <c r="BZ887" s="5"/>
      <c r="CA887" s="5"/>
      <c r="CB887" s="5"/>
      <c r="CC887" s="5"/>
      <c r="CD887" s="5"/>
      <c r="CE887" s="5"/>
      <c r="CF887" s="5"/>
      <c r="CG887" s="5"/>
      <c r="CH887" s="5"/>
      <c r="CI887" s="5"/>
      <c r="CJ887" s="5"/>
      <c r="CK887" s="5"/>
      <c r="CL887" s="5"/>
      <c r="CM887" s="5"/>
      <c r="CN887" s="5"/>
      <c r="CO887" s="5"/>
      <c r="CP887" s="5"/>
      <c r="CQ887" s="5"/>
      <c r="CR887" s="5"/>
      <c r="CS887" s="5"/>
      <c r="CT887" s="5"/>
      <c r="CU887" s="5"/>
      <c r="CV887" s="5"/>
      <c r="CW887" s="5"/>
      <c r="CX887" s="5"/>
      <c r="CY887" s="5"/>
      <c r="CZ887" s="5"/>
      <c r="DA887" s="5"/>
      <c r="DB887" s="5"/>
      <c r="DC887" s="5"/>
      <c r="DD887" s="5"/>
      <c r="DE887" s="5"/>
      <c r="DF887" s="5"/>
      <c r="DG887" s="5"/>
      <c r="DH887" s="5"/>
      <c r="DI887" s="5"/>
      <c r="DJ887" s="5"/>
      <c r="DK887" s="5"/>
      <c r="DL887" s="5"/>
      <c r="DM887" s="5"/>
      <c r="DN887" s="5"/>
      <c r="DO887" s="5"/>
      <c r="DP887" s="5"/>
      <c r="DQ887" s="5"/>
      <c r="DR887" s="5"/>
      <c r="DS887" s="5"/>
      <c r="DT887" s="5"/>
      <c r="DU887" s="5"/>
      <c r="DV887" s="5"/>
      <c r="DW887" s="5"/>
      <c r="DX887" s="5"/>
      <c r="DY887" s="5"/>
      <c r="DZ887" s="5"/>
      <c r="EA887" s="5"/>
      <c r="EB887" s="5"/>
      <c r="EC887" s="5"/>
      <c r="ED887" s="5"/>
      <c r="EE887" s="5"/>
      <c r="EF887" s="5"/>
      <c r="EG887" s="5"/>
      <c r="EH887" s="5"/>
      <c r="EI887" s="5"/>
      <c r="EJ887" s="5"/>
      <c r="EK887" s="5"/>
      <c r="EL887" s="5"/>
      <c r="EM887" s="5"/>
      <c r="EN887" s="5"/>
      <c r="EO887" s="5"/>
      <c r="EP887" s="5"/>
      <c r="EQ887" s="5"/>
      <c r="ER887" s="5"/>
      <c r="ES887" s="5"/>
    </row>
    <row r="888" spans="1:149" s="7" customFormat="1" ht="15.75" hidden="1" x14ac:dyDescent="0.25">
      <c r="A888" s="98"/>
      <c r="B888" s="100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121"/>
      <c r="N888" s="50">
        <v>0</v>
      </c>
      <c r="O888" s="50">
        <v>0</v>
      </c>
      <c r="P888" s="50">
        <v>0</v>
      </c>
      <c r="Q888" s="50">
        <v>0</v>
      </c>
      <c r="R888" s="50">
        <v>0</v>
      </c>
      <c r="S888" s="20"/>
      <c r="T888" s="41"/>
      <c r="U888" s="165"/>
      <c r="V888" s="20"/>
      <c r="W888" s="160"/>
      <c r="X888" s="20"/>
      <c r="Y888" s="160"/>
      <c r="Z888" s="20"/>
      <c r="AA888" s="131"/>
      <c r="AB888" s="131"/>
      <c r="AC888" s="20"/>
      <c r="AD888" s="20"/>
      <c r="AE888" s="20"/>
      <c r="AF888" s="20"/>
      <c r="AG888" s="20"/>
      <c r="AH888" s="20"/>
      <c r="AI888" s="137"/>
      <c r="AJ888" s="137"/>
      <c r="AK888" s="20"/>
      <c r="AL888" s="20"/>
      <c r="AM888" s="20"/>
      <c r="AN888" s="20"/>
      <c r="AO888" s="20"/>
      <c r="AP888" s="20"/>
      <c r="AQ888" s="20"/>
      <c r="AR888" s="57"/>
      <c r="AS888" s="132"/>
      <c r="AT888" s="20"/>
      <c r="AU888" s="20"/>
      <c r="AV888" s="131"/>
      <c r="AW888" s="132"/>
      <c r="AX888" s="20"/>
      <c r="AY888" s="20"/>
      <c r="AZ888" s="20"/>
      <c r="BA888" s="5"/>
      <c r="BB888" s="5"/>
      <c r="BC888" s="5"/>
      <c r="BD888" s="5"/>
      <c r="BE888" s="5"/>
      <c r="BF888" s="5"/>
      <c r="BG888" s="161"/>
      <c r="BH888" s="5"/>
      <c r="BI888" s="5"/>
      <c r="BJ888" s="5"/>
      <c r="BK888" s="5"/>
      <c r="BL888" s="147"/>
      <c r="BM888" s="133"/>
      <c r="BN888" s="147"/>
      <c r="BO888" s="5"/>
      <c r="BP888" s="5"/>
      <c r="BQ888" s="5"/>
      <c r="BR888" s="5"/>
      <c r="BS888" s="133"/>
      <c r="BT888" s="147"/>
      <c r="BU888" s="5"/>
      <c r="BV888" s="5"/>
      <c r="BW888" s="5"/>
      <c r="BX888" s="5"/>
      <c r="BY888" s="5"/>
      <c r="BZ888" s="5"/>
      <c r="CA888" s="5"/>
      <c r="CB888" s="5"/>
      <c r="CC888" s="5"/>
      <c r="CD888" s="5"/>
      <c r="CE888" s="5"/>
      <c r="CF888" s="5"/>
      <c r="CG888" s="5"/>
      <c r="CH888" s="5"/>
      <c r="CI888" s="5"/>
      <c r="CJ888" s="5"/>
      <c r="CK888" s="5"/>
      <c r="CL888" s="5"/>
      <c r="CM888" s="5"/>
      <c r="CN888" s="5"/>
      <c r="CO888" s="5"/>
      <c r="CP888" s="5"/>
      <c r="CQ888" s="5"/>
      <c r="CR888" s="5"/>
      <c r="CS888" s="5"/>
      <c r="CT888" s="5"/>
      <c r="CU888" s="5"/>
      <c r="CV888" s="5"/>
      <c r="CW888" s="5"/>
      <c r="CX888" s="5"/>
      <c r="CY888" s="5"/>
      <c r="CZ888" s="5"/>
      <c r="DA888" s="5"/>
      <c r="DB888" s="5"/>
      <c r="DC888" s="5"/>
      <c r="DD888" s="5"/>
      <c r="DE888" s="5"/>
      <c r="DF888" s="5"/>
      <c r="DG888" s="5"/>
      <c r="DH888" s="5"/>
      <c r="DI888" s="5"/>
      <c r="DJ888" s="5"/>
      <c r="DK888" s="5"/>
      <c r="DL888" s="5"/>
      <c r="DM888" s="5"/>
      <c r="DN888" s="5"/>
      <c r="DO888" s="5"/>
      <c r="DP888" s="5"/>
      <c r="DQ888" s="5"/>
      <c r="DR888" s="5"/>
      <c r="DS888" s="5"/>
      <c r="DT888" s="5"/>
      <c r="DU888" s="5"/>
      <c r="DV888" s="5"/>
      <c r="DW888" s="5"/>
      <c r="DX888" s="5"/>
      <c r="DY888" s="5"/>
      <c r="DZ888" s="5"/>
      <c r="EA888" s="5"/>
      <c r="EB888" s="5"/>
      <c r="EC888" s="5"/>
      <c r="ED888" s="5"/>
      <c r="EE888" s="5"/>
      <c r="EF888" s="5"/>
      <c r="EG888" s="5"/>
      <c r="EH888" s="5"/>
      <c r="EI888" s="5"/>
      <c r="EJ888" s="5"/>
      <c r="EK888" s="5"/>
      <c r="EL888" s="5"/>
      <c r="EM888" s="5"/>
      <c r="EN888" s="5"/>
      <c r="EO888" s="5"/>
      <c r="EP888" s="5"/>
      <c r="EQ888" s="5"/>
      <c r="ER888" s="5"/>
      <c r="ES888" s="5"/>
    </row>
    <row r="889" spans="1:149" s="7" customFormat="1" ht="15.75" hidden="1" x14ac:dyDescent="0.25">
      <c r="A889" s="98"/>
      <c r="B889" s="95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121"/>
      <c r="N889" s="50">
        <v>0</v>
      </c>
      <c r="O889" s="50">
        <v>0</v>
      </c>
      <c r="P889" s="50">
        <v>0</v>
      </c>
      <c r="Q889" s="50">
        <v>0</v>
      </c>
      <c r="R889" s="50">
        <v>0</v>
      </c>
      <c r="S889" s="20"/>
      <c r="T889" s="41"/>
      <c r="U889" s="165"/>
      <c r="V889" s="20"/>
      <c r="W889" s="160"/>
      <c r="X889" s="20"/>
      <c r="Y889" s="160"/>
      <c r="Z889" s="20"/>
      <c r="AA889" s="131"/>
      <c r="AB889" s="131"/>
      <c r="AC889" s="20"/>
      <c r="AD889" s="20"/>
      <c r="AE889" s="20"/>
      <c r="AF889" s="20"/>
      <c r="AG889" s="20"/>
      <c r="AH889" s="20"/>
      <c r="AI889" s="137"/>
      <c r="AJ889" s="137"/>
      <c r="AK889" s="20"/>
      <c r="AL889" s="20"/>
      <c r="AM889" s="20"/>
      <c r="AN889" s="20"/>
      <c r="AO889" s="20"/>
      <c r="AP889" s="20"/>
      <c r="AQ889" s="20"/>
      <c r="AR889" s="57"/>
      <c r="AS889" s="132"/>
      <c r="AT889" s="20"/>
      <c r="AU889" s="20"/>
      <c r="AV889" s="131"/>
      <c r="AW889" s="132"/>
      <c r="AX889" s="20"/>
      <c r="AY889" s="20"/>
      <c r="AZ889" s="20"/>
      <c r="BA889" s="5"/>
      <c r="BB889" s="5"/>
      <c r="BC889" s="5"/>
      <c r="BD889" s="5"/>
      <c r="BE889" s="5"/>
      <c r="BF889" s="5"/>
      <c r="BG889" s="161"/>
      <c r="BH889" s="5"/>
      <c r="BI889" s="5"/>
      <c r="BJ889" s="5"/>
      <c r="BK889" s="5"/>
      <c r="BL889" s="147"/>
      <c r="BM889" s="133"/>
      <c r="BN889" s="147"/>
      <c r="BO889" s="5"/>
      <c r="BP889" s="5"/>
      <c r="BQ889" s="5"/>
      <c r="BR889" s="5"/>
      <c r="BS889" s="133"/>
      <c r="BT889" s="147"/>
      <c r="BU889" s="5"/>
      <c r="BV889" s="5"/>
      <c r="BW889" s="5"/>
      <c r="BX889" s="5"/>
      <c r="BY889" s="5"/>
      <c r="BZ889" s="5"/>
      <c r="CA889" s="5"/>
      <c r="CB889" s="5"/>
      <c r="CC889" s="5"/>
      <c r="CD889" s="5"/>
      <c r="CE889" s="5"/>
      <c r="CF889" s="5"/>
      <c r="CG889" s="5"/>
      <c r="CH889" s="5"/>
      <c r="CI889" s="5"/>
      <c r="CJ889" s="5"/>
      <c r="CK889" s="5"/>
      <c r="CL889" s="5"/>
      <c r="CM889" s="5"/>
      <c r="CN889" s="5"/>
      <c r="CO889" s="5"/>
      <c r="CP889" s="5"/>
      <c r="CQ889" s="5"/>
      <c r="CR889" s="5"/>
      <c r="CS889" s="5"/>
      <c r="CT889" s="5"/>
      <c r="CU889" s="5"/>
      <c r="CV889" s="5"/>
      <c r="CW889" s="5"/>
      <c r="CX889" s="5"/>
      <c r="CY889" s="5"/>
      <c r="CZ889" s="5"/>
      <c r="DA889" s="5"/>
      <c r="DB889" s="5"/>
      <c r="DC889" s="5"/>
      <c r="DD889" s="5"/>
      <c r="DE889" s="5"/>
      <c r="DF889" s="5"/>
      <c r="DG889" s="5"/>
      <c r="DH889" s="5"/>
      <c r="DI889" s="5"/>
      <c r="DJ889" s="5"/>
      <c r="DK889" s="5"/>
      <c r="DL889" s="5"/>
      <c r="DM889" s="5"/>
      <c r="DN889" s="5"/>
      <c r="DO889" s="5"/>
      <c r="DP889" s="5"/>
      <c r="DQ889" s="5"/>
      <c r="DR889" s="5"/>
      <c r="DS889" s="5"/>
      <c r="DT889" s="5"/>
      <c r="DU889" s="5"/>
      <c r="DV889" s="5"/>
      <c r="DW889" s="5"/>
      <c r="DX889" s="5"/>
      <c r="DY889" s="5"/>
      <c r="DZ889" s="5"/>
      <c r="EA889" s="5"/>
      <c r="EB889" s="5"/>
      <c r="EC889" s="5"/>
      <c r="ED889" s="5"/>
      <c r="EE889" s="5"/>
      <c r="EF889" s="5"/>
      <c r="EG889" s="5"/>
      <c r="EH889" s="5"/>
      <c r="EI889" s="5"/>
      <c r="EJ889" s="5"/>
      <c r="EK889" s="5"/>
      <c r="EL889" s="5"/>
      <c r="EM889" s="5"/>
      <c r="EN889" s="5"/>
      <c r="EO889" s="5"/>
      <c r="EP889" s="5"/>
      <c r="EQ889" s="5"/>
      <c r="ER889" s="5"/>
      <c r="ES889" s="5"/>
    </row>
    <row r="890" spans="1:149" s="7" customFormat="1" ht="15.75" hidden="1" x14ac:dyDescent="0.25">
      <c r="A890" s="98"/>
      <c r="B890" s="100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121"/>
      <c r="N890" s="50">
        <v>0</v>
      </c>
      <c r="O890" s="50">
        <v>0</v>
      </c>
      <c r="P890" s="50">
        <v>0</v>
      </c>
      <c r="Q890" s="50">
        <v>0</v>
      </c>
      <c r="R890" s="50">
        <v>0</v>
      </c>
      <c r="S890" s="20"/>
      <c r="T890" s="41"/>
      <c r="U890" s="165"/>
      <c r="V890" s="20"/>
      <c r="W890" s="160"/>
      <c r="X890" s="20"/>
      <c r="Y890" s="160"/>
      <c r="Z890" s="20"/>
      <c r="AA890" s="131"/>
      <c r="AB890" s="131"/>
      <c r="AC890" s="20"/>
      <c r="AD890" s="20"/>
      <c r="AE890" s="20"/>
      <c r="AF890" s="20"/>
      <c r="AG890" s="20"/>
      <c r="AH890" s="20"/>
      <c r="AI890" s="137"/>
      <c r="AJ890" s="137"/>
      <c r="AK890" s="20"/>
      <c r="AL890" s="20"/>
      <c r="AM890" s="20"/>
      <c r="AN890" s="20"/>
      <c r="AO890" s="20"/>
      <c r="AP890" s="20"/>
      <c r="AQ890" s="20"/>
      <c r="AR890" s="57"/>
      <c r="AS890" s="132"/>
      <c r="AT890" s="20"/>
      <c r="AU890" s="20"/>
      <c r="AV890" s="131"/>
      <c r="AW890" s="132"/>
      <c r="AX890" s="20"/>
      <c r="AY890" s="20"/>
      <c r="AZ890" s="20"/>
      <c r="BA890" s="5"/>
      <c r="BB890" s="5"/>
      <c r="BC890" s="5"/>
      <c r="BD890" s="5"/>
      <c r="BE890" s="5"/>
      <c r="BF890" s="5"/>
      <c r="BG890" s="161"/>
      <c r="BH890" s="5"/>
      <c r="BI890" s="5"/>
      <c r="BJ890" s="5"/>
      <c r="BK890" s="5"/>
      <c r="BL890" s="147"/>
      <c r="BM890" s="133"/>
      <c r="BN890" s="147"/>
      <c r="BO890" s="5"/>
      <c r="BP890" s="5"/>
      <c r="BQ890" s="5"/>
      <c r="BR890" s="5"/>
      <c r="BS890" s="133"/>
      <c r="BT890" s="147"/>
      <c r="BU890" s="5"/>
      <c r="BV890" s="5"/>
      <c r="BW890" s="5"/>
      <c r="BX890" s="5"/>
      <c r="BY890" s="5"/>
      <c r="BZ890" s="5"/>
      <c r="CA890" s="5"/>
      <c r="CB890" s="5"/>
      <c r="CC890" s="5"/>
      <c r="CD890" s="5"/>
      <c r="CE890" s="5"/>
      <c r="CF890" s="5"/>
      <c r="CG890" s="5"/>
      <c r="CH890" s="5"/>
      <c r="CI890" s="5"/>
      <c r="CJ890" s="5"/>
      <c r="CK890" s="5"/>
      <c r="CL890" s="5"/>
      <c r="CM890" s="5"/>
      <c r="CN890" s="5"/>
      <c r="CO890" s="5"/>
      <c r="CP890" s="5"/>
      <c r="CQ890" s="5"/>
      <c r="CR890" s="5"/>
      <c r="CS890" s="5"/>
      <c r="CT890" s="5"/>
      <c r="CU890" s="5"/>
      <c r="CV890" s="5"/>
      <c r="CW890" s="5"/>
      <c r="CX890" s="5"/>
      <c r="CY890" s="5"/>
      <c r="CZ890" s="5"/>
      <c r="DA890" s="5"/>
      <c r="DB890" s="5"/>
      <c r="DC890" s="5"/>
      <c r="DD890" s="5"/>
      <c r="DE890" s="5"/>
      <c r="DF890" s="5"/>
      <c r="DG890" s="5"/>
      <c r="DH890" s="5"/>
      <c r="DI890" s="5"/>
      <c r="DJ890" s="5"/>
      <c r="DK890" s="5"/>
      <c r="DL890" s="5"/>
      <c r="DM890" s="5"/>
      <c r="DN890" s="5"/>
      <c r="DO890" s="5"/>
      <c r="DP890" s="5"/>
      <c r="DQ890" s="5"/>
      <c r="DR890" s="5"/>
      <c r="DS890" s="5"/>
      <c r="DT890" s="5"/>
      <c r="DU890" s="5"/>
      <c r="DV890" s="5"/>
      <c r="DW890" s="5"/>
      <c r="DX890" s="5"/>
      <c r="DY890" s="5"/>
      <c r="DZ890" s="5"/>
      <c r="EA890" s="5"/>
      <c r="EB890" s="5"/>
      <c r="EC890" s="5"/>
      <c r="ED890" s="5"/>
      <c r="EE890" s="5"/>
      <c r="EF890" s="5"/>
      <c r="EG890" s="5"/>
      <c r="EH890" s="5"/>
      <c r="EI890" s="5"/>
      <c r="EJ890" s="5"/>
      <c r="EK890" s="5"/>
      <c r="EL890" s="5"/>
      <c r="EM890" s="5"/>
      <c r="EN890" s="5"/>
      <c r="EO890" s="5"/>
      <c r="EP890" s="5"/>
      <c r="EQ890" s="5"/>
      <c r="ER890" s="5"/>
      <c r="ES890" s="5"/>
    </row>
    <row r="891" spans="1:149" s="7" customFormat="1" ht="15.75" hidden="1" x14ac:dyDescent="0.25">
      <c r="A891" s="98"/>
      <c r="B891" s="95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121"/>
      <c r="N891" s="50">
        <v>0</v>
      </c>
      <c r="O891" s="50">
        <v>0</v>
      </c>
      <c r="P891" s="50">
        <v>0</v>
      </c>
      <c r="Q891" s="50">
        <v>0</v>
      </c>
      <c r="R891" s="50">
        <v>0</v>
      </c>
      <c r="S891" s="20"/>
      <c r="T891" s="41"/>
      <c r="U891" s="165"/>
      <c r="V891" s="20"/>
      <c r="W891" s="160"/>
      <c r="X891" s="20"/>
      <c r="Y891" s="160"/>
      <c r="Z891" s="20"/>
      <c r="AA891" s="131"/>
      <c r="AB891" s="131"/>
      <c r="AC891" s="20"/>
      <c r="AD891" s="20"/>
      <c r="AE891" s="20"/>
      <c r="AF891" s="20"/>
      <c r="AG891" s="20"/>
      <c r="AH891" s="20"/>
      <c r="AI891" s="137"/>
      <c r="AJ891" s="137"/>
      <c r="AK891" s="20"/>
      <c r="AL891" s="20"/>
      <c r="AM891" s="20"/>
      <c r="AN891" s="20"/>
      <c r="AO891" s="20"/>
      <c r="AP891" s="20"/>
      <c r="AQ891" s="20"/>
      <c r="AR891" s="57"/>
      <c r="AS891" s="132"/>
      <c r="AT891" s="20"/>
      <c r="AU891" s="20"/>
      <c r="AV891" s="131"/>
      <c r="AW891" s="132"/>
      <c r="AX891" s="20"/>
      <c r="AY891" s="20"/>
      <c r="AZ891" s="20"/>
      <c r="BA891" s="5"/>
      <c r="BB891" s="5"/>
      <c r="BC891" s="5"/>
      <c r="BD891" s="5"/>
      <c r="BE891" s="5"/>
      <c r="BF891" s="5"/>
      <c r="BG891" s="161"/>
      <c r="BH891" s="5"/>
      <c r="BI891" s="5"/>
      <c r="BJ891" s="5"/>
      <c r="BK891" s="5"/>
      <c r="BL891" s="147"/>
      <c r="BM891" s="133"/>
      <c r="BN891" s="147"/>
      <c r="BO891" s="5"/>
      <c r="BP891" s="5"/>
      <c r="BQ891" s="5"/>
      <c r="BR891" s="5"/>
      <c r="BS891" s="133"/>
      <c r="BT891" s="147"/>
      <c r="BU891" s="5"/>
      <c r="BV891" s="5"/>
      <c r="BW891" s="5"/>
      <c r="BX891" s="5"/>
      <c r="BY891" s="5"/>
      <c r="BZ891" s="5"/>
      <c r="CA891" s="5"/>
      <c r="CB891" s="5"/>
      <c r="CC891" s="5"/>
      <c r="CD891" s="5"/>
      <c r="CE891" s="5"/>
      <c r="CF891" s="5"/>
      <c r="CG891" s="5"/>
      <c r="CH891" s="5"/>
      <c r="CI891" s="5"/>
      <c r="CJ891" s="5"/>
      <c r="CK891" s="5"/>
      <c r="CL891" s="5"/>
      <c r="CM891" s="5"/>
      <c r="CN891" s="5"/>
      <c r="CO891" s="5"/>
      <c r="CP891" s="5"/>
      <c r="CQ891" s="5"/>
      <c r="CR891" s="5"/>
      <c r="CS891" s="5"/>
      <c r="CT891" s="5"/>
      <c r="CU891" s="5"/>
      <c r="CV891" s="5"/>
      <c r="CW891" s="5"/>
      <c r="CX891" s="5"/>
      <c r="CY891" s="5"/>
      <c r="CZ891" s="5"/>
      <c r="DA891" s="5"/>
      <c r="DB891" s="5"/>
      <c r="DC891" s="5"/>
      <c r="DD891" s="5"/>
      <c r="DE891" s="5"/>
      <c r="DF891" s="5"/>
      <c r="DG891" s="5"/>
      <c r="DH891" s="5"/>
      <c r="DI891" s="5"/>
      <c r="DJ891" s="5"/>
      <c r="DK891" s="5"/>
      <c r="DL891" s="5"/>
      <c r="DM891" s="5"/>
      <c r="DN891" s="5"/>
      <c r="DO891" s="5"/>
      <c r="DP891" s="5"/>
      <c r="DQ891" s="5"/>
      <c r="DR891" s="5"/>
      <c r="DS891" s="5"/>
      <c r="DT891" s="5"/>
      <c r="DU891" s="5"/>
      <c r="DV891" s="5"/>
      <c r="DW891" s="5"/>
      <c r="DX891" s="5"/>
      <c r="DY891" s="5"/>
      <c r="DZ891" s="5"/>
      <c r="EA891" s="5"/>
      <c r="EB891" s="5"/>
      <c r="EC891" s="5"/>
      <c r="ED891" s="5"/>
      <c r="EE891" s="5"/>
      <c r="EF891" s="5"/>
      <c r="EG891" s="5"/>
      <c r="EH891" s="5"/>
      <c r="EI891" s="5"/>
      <c r="EJ891" s="5"/>
      <c r="EK891" s="5"/>
      <c r="EL891" s="5"/>
      <c r="EM891" s="5"/>
      <c r="EN891" s="5"/>
      <c r="EO891" s="5"/>
      <c r="EP891" s="5"/>
      <c r="EQ891" s="5"/>
      <c r="ER891" s="5"/>
      <c r="ES891" s="5"/>
    </row>
    <row r="892" spans="1:149" s="7" customFormat="1" ht="15.75" hidden="1" x14ac:dyDescent="0.25">
      <c r="A892" s="98"/>
      <c r="B892" s="100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121"/>
      <c r="N892" s="50">
        <v>0</v>
      </c>
      <c r="O892" s="50">
        <v>0</v>
      </c>
      <c r="P892" s="50">
        <v>0</v>
      </c>
      <c r="Q892" s="50">
        <v>0</v>
      </c>
      <c r="R892" s="50">
        <v>0</v>
      </c>
      <c r="S892" s="20"/>
      <c r="T892" s="41"/>
      <c r="U892" s="165"/>
      <c r="V892" s="20"/>
      <c r="W892" s="160"/>
      <c r="X892" s="20"/>
      <c r="Y892" s="160"/>
      <c r="Z892" s="20"/>
      <c r="AA892" s="131"/>
      <c r="AB892" s="131"/>
      <c r="AC892" s="20"/>
      <c r="AD892" s="20"/>
      <c r="AE892" s="20"/>
      <c r="AF892" s="20"/>
      <c r="AG892" s="20"/>
      <c r="AH892" s="20"/>
      <c r="AI892" s="137"/>
      <c r="AJ892" s="137"/>
      <c r="AK892" s="20"/>
      <c r="AL892" s="20"/>
      <c r="AM892" s="20"/>
      <c r="AN892" s="20"/>
      <c r="AO892" s="20"/>
      <c r="AP892" s="20"/>
      <c r="AQ892" s="20"/>
      <c r="AR892" s="57"/>
      <c r="AS892" s="132"/>
      <c r="AT892" s="20"/>
      <c r="AU892" s="20"/>
      <c r="AV892" s="131"/>
      <c r="AW892" s="132"/>
      <c r="AX892" s="20"/>
      <c r="AY892" s="20"/>
      <c r="AZ892" s="20"/>
      <c r="BA892" s="5"/>
      <c r="BB892" s="5"/>
      <c r="BC892" s="5"/>
      <c r="BD892" s="5"/>
      <c r="BE892" s="5"/>
      <c r="BF892" s="5"/>
      <c r="BG892" s="161"/>
      <c r="BH892" s="5"/>
      <c r="BI892" s="5"/>
      <c r="BJ892" s="5"/>
      <c r="BK892" s="5"/>
      <c r="BL892" s="147"/>
      <c r="BM892" s="133"/>
      <c r="BN892" s="147"/>
      <c r="BO892" s="5"/>
      <c r="BP892" s="5"/>
      <c r="BQ892" s="5"/>
      <c r="BR892" s="5"/>
      <c r="BS892" s="133"/>
      <c r="BT892" s="147"/>
      <c r="BU892" s="5"/>
      <c r="BV892" s="5"/>
      <c r="BW892" s="5"/>
      <c r="BX892" s="5"/>
      <c r="BY892" s="5"/>
      <c r="BZ892" s="5"/>
      <c r="CA892" s="5"/>
      <c r="CB892" s="5"/>
      <c r="CC892" s="5"/>
      <c r="CD892" s="5"/>
      <c r="CE892" s="5"/>
      <c r="CF892" s="5"/>
      <c r="CG892" s="5"/>
      <c r="CH892" s="5"/>
      <c r="CI892" s="5"/>
      <c r="CJ892" s="5"/>
      <c r="CK892" s="5"/>
      <c r="CL892" s="5"/>
      <c r="CM892" s="5"/>
      <c r="CN892" s="5"/>
      <c r="CO892" s="5"/>
      <c r="CP892" s="5"/>
      <c r="CQ892" s="5"/>
      <c r="CR892" s="5"/>
      <c r="CS892" s="5"/>
      <c r="CT892" s="5"/>
      <c r="CU892" s="5"/>
      <c r="CV892" s="5"/>
      <c r="CW892" s="5"/>
      <c r="CX892" s="5"/>
      <c r="CY892" s="5"/>
      <c r="CZ892" s="5"/>
      <c r="DA892" s="5"/>
      <c r="DB892" s="5"/>
      <c r="DC892" s="5"/>
      <c r="DD892" s="5"/>
      <c r="DE892" s="5"/>
      <c r="DF892" s="5"/>
      <c r="DG892" s="5"/>
      <c r="DH892" s="5"/>
      <c r="DI892" s="5"/>
      <c r="DJ892" s="5"/>
      <c r="DK892" s="5"/>
      <c r="DL892" s="5"/>
      <c r="DM892" s="5"/>
      <c r="DN892" s="5"/>
      <c r="DO892" s="5"/>
      <c r="DP892" s="5"/>
      <c r="DQ892" s="5"/>
      <c r="DR892" s="5"/>
      <c r="DS892" s="5"/>
      <c r="DT892" s="5"/>
      <c r="DU892" s="5"/>
      <c r="DV892" s="5"/>
      <c r="DW892" s="5"/>
      <c r="DX892" s="5"/>
      <c r="DY892" s="5"/>
      <c r="DZ892" s="5"/>
      <c r="EA892" s="5"/>
      <c r="EB892" s="5"/>
      <c r="EC892" s="5"/>
      <c r="ED892" s="5"/>
      <c r="EE892" s="5"/>
      <c r="EF892" s="5"/>
      <c r="EG892" s="5"/>
      <c r="EH892" s="5"/>
      <c r="EI892" s="5"/>
      <c r="EJ892" s="5"/>
      <c r="EK892" s="5"/>
      <c r="EL892" s="5"/>
      <c r="EM892" s="5"/>
      <c r="EN892" s="5"/>
      <c r="EO892" s="5"/>
      <c r="EP892" s="5"/>
      <c r="EQ892" s="5"/>
      <c r="ER892" s="5"/>
      <c r="ES892" s="5"/>
    </row>
    <row r="893" spans="1:149" s="7" customFormat="1" ht="15.75" hidden="1" x14ac:dyDescent="0.25">
      <c r="A893" s="98"/>
      <c r="B893" s="16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121"/>
      <c r="N893" s="50">
        <v>0</v>
      </c>
      <c r="O893" s="50">
        <v>0</v>
      </c>
      <c r="P893" s="50">
        <v>0</v>
      </c>
      <c r="Q893" s="50">
        <v>0</v>
      </c>
      <c r="R893" s="50">
        <v>0</v>
      </c>
      <c r="S893" s="20"/>
      <c r="T893" s="41"/>
      <c r="U893" s="165"/>
      <c r="V893" s="20"/>
      <c r="W893" s="160"/>
      <c r="X893" s="20"/>
      <c r="Y893" s="160"/>
      <c r="Z893" s="20"/>
      <c r="AA893" s="131"/>
      <c r="AB893" s="131"/>
      <c r="AC893" s="20"/>
      <c r="AD893" s="20"/>
      <c r="AE893" s="20"/>
      <c r="AF893" s="20"/>
      <c r="AG893" s="20"/>
      <c r="AH893" s="20"/>
      <c r="AI893" s="137"/>
      <c r="AJ893" s="137"/>
      <c r="AK893" s="20"/>
      <c r="AL893" s="20"/>
      <c r="AM893" s="20"/>
      <c r="AN893" s="20"/>
      <c r="AO893" s="20"/>
      <c r="AP893" s="20"/>
      <c r="AQ893" s="20"/>
      <c r="AR893" s="57"/>
      <c r="AS893" s="132"/>
      <c r="AT893" s="20"/>
      <c r="AU893" s="20"/>
      <c r="AV893" s="131"/>
      <c r="AW893" s="132"/>
      <c r="AX893" s="20"/>
      <c r="AY893" s="20"/>
      <c r="AZ893" s="20"/>
      <c r="BA893" s="5"/>
      <c r="BB893" s="5"/>
      <c r="BC893" s="5"/>
      <c r="BD893" s="5"/>
      <c r="BE893" s="5"/>
      <c r="BF893" s="5"/>
      <c r="BG893" s="161"/>
      <c r="BH893" s="5"/>
      <c r="BI893" s="5"/>
      <c r="BJ893" s="5"/>
      <c r="BK893" s="5"/>
      <c r="BL893" s="147"/>
      <c r="BM893" s="133"/>
      <c r="BN893" s="147"/>
      <c r="BO893" s="5"/>
      <c r="BP893" s="5"/>
      <c r="BQ893" s="5"/>
      <c r="BR893" s="5"/>
      <c r="BS893" s="133"/>
      <c r="BT893" s="147"/>
      <c r="BU893" s="5"/>
      <c r="BV893" s="5"/>
      <c r="BW893" s="5"/>
      <c r="BX893" s="5"/>
      <c r="BY893" s="5"/>
      <c r="BZ893" s="5"/>
      <c r="CA893" s="5"/>
      <c r="CB893" s="5"/>
      <c r="CC893" s="5"/>
      <c r="CD893" s="5"/>
      <c r="CE893" s="5"/>
      <c r="CF893" s="5"/>
      <c r="CG893" s="5"/>
      <c r="CH893" s="5"/>
      <c r="CI893" s="5"/>
      <c r="CJ893" s="5"/>
      <c r="CK893" s="5"/>
      <c r="CL893" s="5"/>
      <c r="CM893" s="5"/>
      <c r="CN893" s="5"/>
      <c r="CO893" s="5"/>
      <c r="CP893" s="5"/>
      <c r="CQ893" s="5"/>
      <c r="CR893" s="5"/>
      <c r="CS893" s="5"/>
      <c r="CT893" s="5"/>
      <c r="CU893" s="5"/>
      <c r="CV893" s="5"/>
      <c r="CW893" s="5"/>
      <c r="CX893" s="5"/>
      <c r="CY893" s="5"/>
      <c r="CZ893" s="5"/>
      <c r="DA893" s="5"/>
      <c r="DB893" s="5"/>
      <c r="DC893" s="5"/>
      <c r="DD893" s="5"/>
      <c r="DE893" s="5"/>
      <c r="DF893" s="5"/>
      <c r="DG893" s="5"/>
      <c r="DH893" s="5"/>
      <c r="DI893" s="5"/>
      <c r="DJ893" s="5"/>
      <c r="DK893" s="5"/>
      <c r="DL893" s="5"/>
      <c r="DM893" s="5"/>
      <c r="DN893" s="5"/>
      <c r="DO893" s="5"/>
      <c r="DP893" s="5"/>
      <c r="DQ893" s="5"/>
      <c r="DR893" s="5"/>
      <c r="DS893" s="5"/>
      <c r="DT893" s="5"/>
      <c r="DU893" s="5"/>
      <c r="DV893" s="5"/>
      <c r="DW893" s="5"/>
      <c r="DX893" s="5"/>
      <c r="DY893" s="5"/>
      <c r="DZ893" s="5"/>
      <c r="EA893" s="5"/>
      <c r="EB893" s="5"/>
      <c r="EC893" s="5"/>
      <c r="ED893" s="5"/>
      <c r="EE893" s="5"/>
      <c r="EF893" s="5"/>
      <c r="EG893" s="5"/>
      <c r="EH893" s="5"/>
      <c r="EI893" s="5"/>
      <c r="EJ893" s="5"/>
      <c r="EK893" s="5"/>
      <c r="EL893" s="5"/>
      <c r="EM893" s="5"/>
      <c r="EN893" s="5"/>
      <c r="EO893" s="5"/>
      <c r="EP893" s="5"/>
      <c r="EQ893" s="5"/>
      <c r="ER893" s="5"/>
      <c r="ES893" s="5"/>
    </row>
    <row r="894" spans="1:149" s="7" customFormat="1" ht="15.75" hidden="1" x14ac:dyDescent="0.25">
      <c r="A894" s="98"/>
      <c r="B894" s="100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121"/>
      <c r="N894" s="50">
        <v>0</v>
      </c>
      <c r="O894" s="50">
        <v>0</v>
      </c>
      <c r="P894" s="50">
        <v>0</v>
      </c>
      <c r="Q894" s="50">
        <v>0</v>
      </c>
      <c r="R894" s="50">
        <v>0</v>
      </c>
      <c r="S894" s="20"/>
      <c r="T894" s="41"/>
      <c r="U894" s="165"/>
      <c r="V894" s="20"/>
      <c r="W894" s="160"/>
      <c r="X894" s="20"/>
      <c r="Y894" s="160"/>
      <c r="Z894" s="20"/>
      <c r="AA894" s="131"/>
      <c r="AB894" s="131"/>
      <c r="AC894" s="20"/>
      <c r="AD894" s="20"/>
      <c r="AE894" s="20"/>
      <c r="AF894" s="20"/>
      <c r="AG894" s="20"/>
      <c r="AH894" s="20"/>
      <c r="AI894" s="137"/>
      <c r="AJ894" s="137"/>
      <c r="AK894" s="20"/>
      <c r="AL894" s="20"/>
      <c r="AM894" s="20"/>
      <c r="AN894" s="20"/>
      <c r="AO894" s="20"/>
      <c r="AP894" s="20"/>
      <c r="AQ894" s="20"/>
      <c r="AR894" s="57"/>
      <c r="AS894" s="132"/>
      <c r="AT894" s="20"/>
      <c r="AU894" s="20"/>
      <c r="AV894" s="131"/>
      <c r="AW894" s="132"/>
      <c r="AX894" s="20"/>
      <c r="AY894" s="20"/>
      <c r="AZ894" s="20"/>
      <c r="BA894" s="5"/>
      <c r="BB894" s="5"/>
      <c r="BC894" s="5"/>
      <c r="BD894" s="5"/>
      <c r="BE894" s="5"/>
      <c r="BF894" s="5"/>
      <c r="BG894" s="161"/>
      <c r="BH894" s="5"/>
      <c r="BI894" s="5"/>
      <c r="BJ894" s="5"/>
      <c r="BK894" s="5"/>
      <c r="BL894" s="147"/>
      <c r="BM894" s="133"/>
      <c r="BN894" s="147"/>
      <c r="BO894" s="5"/>
      <c r="BP894" s="5"/>
      <c r="BQ894" s="5"/>
      <c r="BR894" s="5"/>
      <c r="BS894" s="133"/>
      <c r="BT894" s="147"/>
      <c r="BU894" s="5"/>
      <c r="BV894" s="5"/>
      <c r="BW894" s="5"/>
      <c r="BX894" s="5"/>
      <c r="BY894" s="5"/>
      <c r="BZ894" s="5"/>
      <c r="CA894" s="5"/>
      <c r="CB894" s="5"/>
      <c r="CC894" s="5"/>
      <c r="CD894" s="5"/>
      <c r="CE894" s="5"/>
      <c r="CF894" s="5"/>
      <c r="CG894" s="5"/>
      <c r="CH894" s="5"/>
      <c r="CI894" s="5"/>
      <c r="CJ894" s="5"/>
      <c r="CK894" s="5"/>
      <c r="CL894" s="5"/>
      <c r="CM894" s="5"/>
      <c r="CN894" s="5"/>
      <c r="CO894" s="5"/>
      <c r="CP894" s="5"/>
      <c r="CQ894" s="5"/>
      <c r="CR894" s="5"/>
      <c r="CS894" s="5"/>
      <c r="CT894" s="5"/>
      <c r="CU894" s="5"/>
      <c r="CV894" s="5"/>
      <c r="CW894" s="5"/>
      <c r="CX894" s="5"/>
      <c r="CY894" s="5"/>
      <c r="CZ894" s="5"/>
      <c r="DA894" s="5"/>
      <c r="DB894" s="5"/>
      <c r="DC894" s="5"/>
      <c r="DD894" s="5"/>
      <c r="DE894" s="5"/>
      <c r="DF894" s="5"/>
      <c r="DG894" s="5"/>
      <c r="DH894" s="5"/>
      <c r="DI894" s="5"/>
      <c r="DJ894" s="5"/>
      <c r="DK894" s="5"/>
      <c r="DL894" s="5"/>
      <c r="DM894" s="5"/>
      <c r="DN894" s="5"/>
      <c r="DO894" s="5"/>
      <c r="DP894" s="5"/>
      <c r="DQ894" s="5"/>
      <c r="DR894" s="5"/>
      <c r="DS894" s="5"/>
      <c r="DT894" s="5"/>
      <c r="DU894" s="5"/>
      <c r="DV894" s="5"/>
      <c r="DW894" s="5"/>
      <c r="DX894" s="5"/>
      <c r="DY894" s="5"/>
      <c r="DZ894" s="5"/>
      <c r="EA894" s="5"/>
      <c r="EB894" s="5"/>
      <c r="EC894" s="5"/>
      <c r="ED894" s="5"/>
      <c r="EE894" s="5"/>
      <c r="EF894" s="5"/>
      <c r="EG894" s="5"/>
      <c r="EH894" s="5"/>
      <c r="EI894" s="5"/>
      <c r="EJ894" s="5"/>
      <c r="EK894" s="5"/>
      <c r="EL894" s="5"/>
      <c r="EM894" s="5"/>
      <c r="EN894" s="5"/>
      <c r="EO894" s="5"/>
      <c r="EP894" s="5"/>
      <c r="EQ894" s="5"/>
      <c r="ER894" s="5"/>
      <c r="ES894" s="5"/>
    </row>
    <row r="895" spans="1:149" s="7" customFormat="1" ht="15.75" hidden="1" x14ac:dyDescent="0.25">
      <c r="A895" s="98"/>
      <c r="B895" s="100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121"/>
      <c r="N895" s="50">
        <v>0</v>
      </c>
      <c r="O895" s="50">
        <v>0</v>
      </c>
      <c r="P895" s="50">
        <v>0</v>
      </c>
      <c r="Q895" s="50">
        <v>0</v>
      </c>
      <c r="R895" s="50">
        <v>0</v>
      </c>
      <c r="S895" s="20"/>
      <c r="T895" s="41"/>
      <c r="U895" s="165"/>
      <c r="V895" s="20"/>
      <c r="W895" s="160"/>
      <c r="X895" s="20"/>
      <c r="Y895" s="160"/>
      <c r="Z895" s="20"/>
      <c r="AA895" s="131"/>
      <c r="AB895" s="131"/>
      <c r="AC895" s="20"/>
      <c r="AD895" s="20"/>
      <c r="AE895" s="20"/>
      <c r="AF895" s="20"/>
      <c r="AG895" s="20"/>
      <c r="AH895" s="20"/>
      <c r="AI895" s="137"/>
      <c r="AJ895" s="137"/>
      <c r="AK895" s="20"/>
      <c r="AL895" s="20"/>
      <c r="AM895" s="20"/>
      <c r="AN895" s="20"/>
      <c r="AO895" s="20"/>
      <c r="AP895" s="20"/>
      <c r="AQ895" s="20"/>
      <c r="AR895" s="57"/>
      <c r="AS895" s="132"/>
      <c r="AT895" s="20"/>
      <c r="AU895" s="20"/>
      <c r="AV895" s="131"/>
      <c r="AW895" s="132"/>
      <c r="AX895" s="20"/>
      <c r="AY895" s="20"/>
      <c r="AZ895" s="20"/>
      <c r="BA895" s="5"/>
      <c r="BB895" s="5"/>
      <c r="BC895" s="5"/>
      <c r="BD895" s="5"/>
      <c r="BE895" s="5"/>
      <c r="BF895" s="5"/>
      <c r="BG895" s="161"/>
      <c r="BH895" s="5"/>
      <c r="BI895" s="5"/>
      <c r="BJ895" s="5"/>
      <c r="BK895" s="5"/>
      <c r="BL895" s="147"/>
      <c r="BM895" s="133"/>
      <c r="BN895" s="147"/>
      <c r="BO895" s="5"/>
      <c r="BP895" s="5"/>
      <c r="BQ895" s="5"/>
      <c r="BR895" s="5"/>
      <c r="BS895" s="133"/>
      <c r="BT895" s="147"/>
      <c r="BU895" s="5"/>
      <c r="BV895" s="5"/>
      <c r="BW895" s="5"/>
      <c r="BX895" s="5"/>
      <c r="BY895" s="5"/>
      <c r="BZ895" s="5"/>
      <c r="CA895" s="5"/>
      <c r="CB895" s="5"/>
      <c r="CC895" s="5"/>
      <c r="CD895" s="5"/>
      <c r="CE895" s="5"/>
      <c r="CF895" s="5"/>
      <c r="CG895" s="5"/>
      <c r="CH895" s="5"/>
      <c r="CI895" s="5"/>
      <c r="CJ895" s="5"/>
      <c r="CK895" s="5"/>
      <c r="CL895" s="5"/>
      <c r="CM895" s="5"/>
      <c r="CN895" s="5"/>
      <c r="CO895" s="5"/>
      <c r="CP895" s="5"/>
      <c r="CQ895" s="5"/>
      <c r="CR895" s="5"/>
      <c r="CS895" s="5"/>
      <c r="CT895" s="5"/>
      <c r="CU895" s="5"/>
      <c r="CV895" s="5"/>
      <c r="CW895" s="5"/>
      <c r="CX895" s="5"/>
      <c r="CY895" s="5"/>
      <c r="CZ895" s="5"/>
      <c r="DA895" s="5"/>
      <c r="DB895" s="5"/>
      <c r="DC895" s="5"/>
      <c r="DD895" s="5"/>
      <c r="DE895" s="5"/>
      <c r="DF895" s="5"/>
      <c r="DG895" s="5"/>
      <c r="DH895" s="5"/>
      <c r="DI895" s="5"/>
      <c r="DJ895" s="5"/>
      <c r="DK895" s="5"/>
      <c r="DL895" s="5"/>
      <c r="DM895" s="5"/>
      <c r="DN895" s="5"/>
      <c r="DO895" s="5"/>
      <c r="DP895" s="5"/>
      <c r="DQ895" s="5"/>
      <c r="DR895" s="5"/>
      <c r="DS895" s="5"/>
      <c r="DT895" s="5"/>
      <c r="DU895" s="5"/>
      <c r="DV895" s="5"/>
      <c r="DW895" s="5"/>
      <c r="DX895" s="5"/>
      <c r="DY895" s="5"/>
      <c r="DZ895" s="5"/>
      <c r="EA895" s="5"/>
      <c r="EB895" s="5"/>
      <c r="EC895" s="5"/>
      <c r="ED895" s="5"/>
      <c r="EE895" s="5"/>
      <c r="EF895" s="5"/>
      <c r="EG895" s="5"/>
      <c r="EH895" s="5"/>
      <c r="EI895" s="5"/>
      <c r="EJ895" s="5"/>
      <c r="EK895" s="5"/>
      <c r="EL895" s="5"/>
      <c r="EM895" s="5"/>
      <c r="EN895" s="5"/>
      <c r="EO895" s="5"/>
      <c r="EP895" s="5"/>
      <c r="EQ895" s="5"/>
      <c r="ER895" s="5"/>
      <c r="ES895" s="5"/>
    </row>
    <row r="896" spans="1:149" s="7" customFormat="1" ht="15.75" hidden="1" x14ac:dyDescent="0.25">
      <c r="A896" s="98"/>
      <c r="B896" s="100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121"/>
      <c r="N896" s="50">
        <v>0</v>
      </c>
      <c r="O896" s="50">
        <v>0</v>
      </c>
      <c r="P896" s="50">
        <v>0</v>
      </c>
      <c r="Q896" s="50">
        <v>0</v>
      </c>
      <c r="R896" s="50">
        <v>0</v>
      </c>
      <c r="S896" s="20"/>
      <c r="T896" s="41"/>
      <c r="U896" s="165"/>
      <c r="V896" s="20"/>
      <c r="W896" s="160"/>
      <c r="X896" s="20"/>
      <c r="Y896" s="160"/>
      <c r="Z896" s="20"/>
      <c r="AA896" s="131"/>
      <c r="AB896" s="131"/>
      <c r="AC896" s="20"/>
      <c r="AD896" s="20"/>
      <c r="AE896" s="20"/>
      <c r="AF896" s="20"/>
      <c r="AG896" s="20"/>
      <c r="AH896" s="20"/>
      <c r="AI896" s="137"/>
      <c r="AJ896" s="137"/>
      <c r="AK896" s="20"/>
      <c r="AL896" s="20"/>
      <c r="AM896" s="20"/>
      <c r="AN896" s="20"/>
      <c r="AO896" s="20"/>
      <c r="AP896" s="20"/>
      <c r="AQ896" s="20"/>
      <c r="AR896" s="57"/>
      <c r="AS896" s="132"/>
      <c r="AT896" s="20"/>
      <c r="AU896" s="20"/>
      <c r="AV896" s="131"/>
      <c r="AW896" s="132"/>
      <c r="AX896" s="20"/>
      <c r="AY896" s="20"/>
      <c r="AZ896" s="20"/>
      <c r="BA896" s="5"/>
      <c r="BB896" s="5"/>
      <c r="BC896" s="5"/>
      <c r="BD896" s="5"/>
      <c r="BE896" s="5"/>
      <c r="BF896" s="5"/>
      <c r="BG896" s="161"/>
      <c r="BH896" s="5"/>
      <c r="BI896" s="5"/>
      <c r="BJ896" s="5"/>
      <c r="BK896" s="5"/>
      <c r="BL896" s="147"/>
      <c r="BM896" s="133"/>
      <c r="BN896" s="147"/>
      <c r="BO896" s="5"/>
      <c r="BP896" s="5"/>
      <c r="BQ896" s="5"/>
      <c r="BR896" s="5"/>
      <c r="BS896" s="133"/>
      <c r="BT896" s="147"/>
      <c r="BU896" s="5"/>
      <c r="BV896" s="5"/>
      <c r="BW896" s="5"/>
      <c r="BX896" s="5"/>
      <c r="BY896" s="5"/>
      <c r="BZ896" s="5"/>
      <c r="CA896" s="5"/>
      <c r="CB896" s="5"/>
      <c r="CC896" s="5"/>
      <c r="CD896" s="5"/>
      <c r="CE896" s="5"/>
      <c r="CF896" s="5"/>
      <c r="CG896" s="5"/>
      <c r="CH896" s="5"/>
      <c r="CI896" s="5"/>
      <c r="CJ896" s="5"/>
      <c r="CK896" s="5"/>
      <c r="CL896" s="5"/>
      <c r="CM896" s="5"/>
      <c r="CN896" s="5"/>
      <c r="CO896" s="5"/>
      <c r="CP896" s="5"/>
      <c r="CQ896" s="5"/>
      <c r="CR896" s="5"/>
      <c r="CS896" s="5"/>
      <c r="CT896" s="5"/>
      <c r="CU896" s="5"/>
      <c r="CV896" s="5"/>
      <c r="CW896" s="5"/>
      <c r="CX896" s="5"/>
      <c r="CY896" s="5"/>
      <c r="CZ896" s="5"/>
      <c r="DA896" s="5"/>
      <c r="DB896" s="5"/>
      <c r="DC896" s="5"/>
      <c r="DD896" s="5"/>
      <c r="DE896" s="5"/>
      <c r="DF896" s="5"/>
      <c r="DG896" s="5"/>
      <c r="DH896" s="5"/>
      <c r="DI896" s="5"/>
      <c r="DJ896" s="5"/>
      <c r="DK896" s="5"/>
      <c r="DL896" s="5"/>
      <c r="DM896" s="5"/>
      <c r="DN896" s="5"/>
      <c r="DO896" s="5"/>
      <c r="DP896" s="5"/>
      <c r="DQ896" s="5"/>
      <c r="DR896" s="5"/>
      <c r="DS896" s="5"/>
      <c r="DT896" s="5"/>
      <c r="DU896" s="5"/>
      <c r="DV896" s="5"/>
      <c r="DW896" s="5"/>
      <c r="DX896" s="5"/>
      <c r="DY896" s="5"/>
      <c r="DZ896" s="5"/>
      <c r="EA896" s="5"/>
      <c r="EB896" s="5"/>
      <c r="EC896" s="5"/>
      <c r="ED896" s="5"/>
      <c r="EE896" s="5"/>
      <c r="EF896" s="5"/>
      <c r="EG896" s="5"/>
      <c r="EH896" s="5"/>
      <c r="EI896" s="5"/>
      <c r="EJ896" s="5"/>
      <c r="EK896" s="5"/>
      <c r="EL896" s="5"/>
      <c r="EM896" s="5"/>
      <c r="EN896" s="5"/>
      <c r="EO896" s="5"/>
      <c r="EP896" s="5"/>
      <c r="EQ896" s="5"/>
      <c r="ER896" s="5"/>
      <c r="ES896" s="5"/>
    </row>
    <row r="897" spans="1:149" s="7" customFormat="1" ht="15.75" hidden="1" x14ac:dyDescent="0.25">
      <c r="A897" s="98"/>
      <c r="B897" s="95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121"/>
      <c r="N897" s="50">
        <v>0</v>
      </c>
      <c r="O897" s="50">
        <v>0</v>
      </c>
      <c r="P897" s="50">
        <v>0</v>
      </c>
      <c r="Q897" s="50">
        <v>0</v>
      </c>
      <c r="R897" s="50">
        <v>0</v>
      </c>
      <c r="S897" s="20"/>
      <c r="T897" s="41"/>
      <c r="U897" s="165"/>
      <c r="V897" s="20"/>
      <c r="W897" s="160"/>
      <c r="X897" s="20"/>
      <c r="Y897" s="160"/>
      <c r="Z897" s="20"/>
      <c r="AA897" s="131"/>
      <c r="AB897" s="131"/>
      <c r="AC897" s="20"/>
      <c r="AD897" s="20"/>
      <c r="AE897" s="20"/>
      <c r="AF897" s="20"/>
      <c r="AG897" s="20"/>
      <c r="AH897" s="20"/>
      <c r="AI897" s="137"/>
      <c r="AJ897" s="137"/>
      <c r="AK897" s="20"/>
      <c r="AL897" s="20"/>
      <c r="AM897" s="20"/>
      <c r="AN897" s="20"/>
      <c r="AO897" s="20"/>
      <c r="AP897" s="20"/>
      <c r="AQ897" s="20"/>
      <c r="AR897" s="57"/>
      <c r="AS897" s="132"/>
      <c r="AT897" s="20"/>
      <c r="AU897" s="20"/>
      <c r="AV897" s="131"/>
      <c r="AW897" s="132"/>
      <c r="AX897" s="20"/>
      <c r="AY897" s="20"/>
      <c r="AZ897" s="20"/>
      <c r="BA897" s="5"/>
      <c r="BB897" s="5"/>
      <c r="BC897" s="5"/>
      <c r="BD897" s="5"/>
      <c r="BE897" s="5"/>
      <c r="BF897" s="5"/>
      <c r="BG897" s="161"/>
      <c r="BH897" s="5"/>
      <c r="BI897" s="5"/>
      <c r="BJ897" s="5"/>
      <c r="BK897" s="5"/>
      <c r="BL897" s="147"/>
      <c r="BM897" s="133"/>
      <c r="BN897" s="147"/>
      <c r="BO897" s="5"/>
      <c r="BP897" s="5"/>
      <c r="BQ897" s="5"/>
      <c r="BR897" s="5"/>
      <c r="BS897" s="133"/>
      <c r="BT897" s="147"/>
      <c r="BU897" s="5"/>
      <c r="BV897" s="5"/>
      <c r="BW897" s="5"/>
      <c r="BX897" s="5"/>
      <c r="BY897" s="5"/>
      <c r="BZ897" s="5"/>
      <c r="CA897" s="5"/>
      <c r="CB897" s="5"/>
      <c r="CC897" s="5"/>
      <c r="CD897" s="5"/>
      <c r="CE897" s="5"/>
      <c r="CF897" s="5"/>
      <c r="CG897" s="5"/>
      <c r="CH897" s="5"/>
      <c r="CI897" s="5"/>
      <c r="CJ897" s="5"/>
      <c r="CK897" s="5"/>
      <c r="CL897" s="5"/>
      <c r="CM897" s="5"/>
      <c r="CN897" s="5"/>
      <c r="CO897" s="5"/>
      <c r="CP897" s="5"/>
      <c r="CQ897" s="5"/>
      <c r="CR897" s="5"/>
      <c r="CS897" s="5"/>
      <c r="CT897" s="5"/>
      <c r="CU897" s="5"/>
      <c r="CV897" s="5"/>
      <c r="CW897" s="5"/>
      <c r="CX897" s="5"/>
      <c r="CY897" s="5"/>
      <c r="CZ897" s="5"/>
      <c r="DA897" s="5"/>
      <c r="DB897" s="5"/>
      <c r="DC897" s="5"/>
      <c r="DD897" s="5"/>
      <c r="DE897" s="5"/>
      <c r="DF897" s="5"/>
      <c r="DG897" s="5"/>
      <c r="DH897" s="5"/>
      <c r="DI897" s="5"/>
      <c r="DJ897" s="5"/>
      <c r="DK897" s="5"/>
      <c r="DL897" s="5"/>
      <c r="DM897" s="5"/>
      <c r="DN897" s="5"/>
      <c r="DO897" s="5"/>
      <c r="DP897" s="5"/>
      <c r="DQ897" s="5"/>
      <c r="DR897" s="5"/>
      <c r="DS897" s="5"/>
      <c r="DT897" s="5"/>
      <c r="DU897" s="5"/>
      <c r="DV897" s="5"/>
      <c r="DW897" s="5"/>
      <c r="DX897" s="5"/>
      <c r="DY897" s="5"/>
      <c r="DZ897" s="5"/>
      <c r="EA897" s="5"/>
      <c r="EB897" s="5"/>
      <c r="EC897" s="5"/>
      <c r="ED897" s="5"/>
      <c r="EE897" s="5"/>
      <c r="EF897" s="5"/>
      <c r="EG897" s="5"/>
      <c r="EH897" s="5"/>
      <c r="EI897" s="5"/>
      <c r="EJ897" s="5"/>
      <c r="EK897" s="5"/>
      <c r="EL897" s="5"/>
      <c r="EM897" s="5"/>
      <c r="EN897" s="5"/>
      <c r="EO897" s="5"/>
      <c r="EP897" s="5"/>
      <c r="EQ897" s="5"/>
      <c r="ER897" s="5"/>
      <c r="ES897" s="5"/>
    </row>
    <row r="898" spans="1:149" s="7" customFormat="1" ht="15.75" hidden="1" x14ac:dyDescent="0.25">
      <c r="A898" s="98"/>
      <c r="B898" s="100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121"/>
      <c r="N898" s="50">
        <v>0</v>
      </c>
      <c r="O898" s="50">
        <v>0</v>
      </c>
      <c r="P898" s="50">
        <v>0</v>
      </c>
      <c r="Q898" s="50">
        <v>0</v>
      </c>
      <c r="R898" s="50">
        <v>0</v>
      </c>
      <c r="S898" s="20"/>
      <c r="T898" s="41"/>
      <c r="U898" s="165"/>
      <c r="V898" s="20"/>
      <c r="W898" s="160"/>
      <c r="X898" s="20"/>
      <c r="Y898" s="160"/>
      <c r="Z898" s="20"/>
      <c r="AA898" s="131"/>
      <c r="AB898" s="131"/>
      <c r="AC898" s="20"/>
      <c r="AD898" s="20"/>
      <c r="AE898" s="20"/>
      <c r="AF898" s="20"/>
      <c r="AG898" s="20"/>
      <c r="AH898" s="20"/>
      <c r="AI898" s="137"/>
      <c r="AJ898" s="137"/>
      <c r="AK898" s="20"/>
      <c r="AL898" s="20"/>
      <c r="AM898" s="20"/>
      <c r="AN898" s="20"/>
      <c r="AO898" s="20"/>
      <c r="AP898" s="20"/>
      <c r="AQ898" s="20"/>
      <c r="AR898" s="57"/>
      <c r="AS898" s="132"/>
      <c r="AT898" s="20"/>
      <c r="AU898" s="20"/>
      <c r="AV898" s="131"/>
      <c r="AW898" s="132"/>
      <c r="AX898" s="20"/>
      <c r="AY898" s="20"/>
      <c r="AZ898" s="20"/>
      <c r="BA898" s="5"/>
      <c r="BB898" s="5"/>
      <c r="BC898" s="5"/>
      <c r="BD898" s="5"/>
      <c r="BE898" s="5"/>
      <c r="BF898" s="5"/>
      <c r="BG898" s="161"/>
      <c r="BH898" s="5"/>
      <c r="BI898" s="5"/>
      <c r="BJ898" s="5"/>
      <c r="BK898" s="5"/>
      <c r="BL898" s="147"/>
      <c r="BM898" s="133"/>
      <c r="BN898" s="147"/>
      <c r="BO898" s="5"/>
      <c r="BP898" s="5"/>
      <c r="BQ898" s="5"/>
      <c r="BR898" s="5"/>
      <c r="BS898" s="133"/>
      <c r="BT898" s="147"/>
      <c r="BU898" s="5"/>
      <c r="BV898" s="5"/>
      <c r="BW898" s="5"/>
      <c r="BX898" s="5"/>
      <c r="BY898" s="5"/>
      <c r="BZ898" s="5"/>
      <c r="CA898" s="5"/>
      <c r="CB898" s="5"/>
      <c r="CC898" s="5"/>
      <c r="CD898" s="5"/>
      <c r="CE898" s="5"/>
      <c r="CF898" s="5"/>
      <c r="CG898" s="5"/>
      <c r="CH898" s="5"/>
      <c r="CI898" s="5"/>
      <c r="CJ898" s="5"/>
      <c r="CK898" s="5"/>
      <c r="CL898" s="5"/>
      <c r="CM898" s="5"/>
      <c r="CN898" s="5"/>
      <c r="CO898" s="5"/>
      <c r="CP898" s="5"/>
      <c r="CQ898" s="5"/>
      <c r="CR898" s="5"/>
      <c r="CS898" s="5"/>
      <c r="CT898" s="5"/>
      <c r="CU898" s="5"/>
      <c r="CV898" s="5"/>
      <c r="CW898" s="5"/>
      <c r="CX898" s="5"/>
      <c r="CY898" s="5"/>
      <c r="CZ898" s="5"/>
      <c r="DA898" s="5"/>
      <c r="DB898" s="5"/>
      <c r="DC898" s="5"/>
      <c r="DD898" s="5"/>
      <c r="DE898" s="5"/>
      <c r="DF898" s="5"/>
      <c r="DG898" s="5"/>
      <c r="DH898" s="5"/>
      <c r="DI898" s="5"/>
      <c r="DJ898" s="5"/>
      <c r="DK898" s="5"/>
      <c r="DL898" s="5"/>
      <c r="DM898" s="5"/>
      <c r="DN898" s="5"/>
      <c r="DO898" s="5"/>
      <c r="DP898" s="5"/>
      <c r="DQ898" s="5"/>
      <c r="DR898" s="5"/>
      <c r="DS898" s="5"/>
      <c r="DT898" s="5"/>
      <c r="DU898" s="5"/>
      <c r="DV898" s="5"/>
      <c r="DW898" s="5"/>
      <c r="DX898" s="5"/>
      <c r="DY898" s="5"/>
      <c r="DZ898" s="5"/>
      <c r="EA898" s="5"/>
      <c r="EB898" s="5"/>
      <c r="EC898" s="5"/>
      <c r="ED898" s="5"/>
      <c r="EE898" s="5"/>
      <c r="EF898" s="5"/>
      <c r="EG898" s="5"/>
      <c r="EH898" s="5"/>
      <c r="EI898" s="5"/>
      <c r="EJ898" s="5"/>
      <c r="EK898" s="5"/>
      <c r="EL898" s="5"/>
      <c r="EM898" s="5"/>
      <c r="EN898" s="5"/>
      <c r="EO898" s="5"/>
      <c r="EP898" s="5"/>
      <c r="EQ898" s="5"/>
      <c r="ER898" s="5"/>
      <c r="ES898" s="5"/>
    </row>
    <row r="899" spans="1:149" s="7" customFormat="1" ht="15.75" hidden="1" x14ac:dyDescent="0.25">
      <c r="A899" s="98"/>
      <c r="B899" s="100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121"/>
      <c r="N899" s="50">
        <v>0</v>
      </c>
      <c r="O899" s="50">
        <v>0</v>
      </c>
      <c r="P899" s="50">
        <v>0</v>
      </c>
      <c r="Q899" s="50">
        <v>0</v>
      </c>
      <c r="R899" s="50">
        <v>0</v>
      </c>
      <c r="S899" s="20"/>
      <c r="T899" s="41"/>
      <c r="U899" s="165"/>
      <c r="V899" s="20"/>
      <c r="W899" s="160"/>
      <c r="X899" s="20"/>
      <c r="Y899" s="160"/>
      <c r="Z899" s="20"/>
      <c r="AA899" s="131"/>
      <c r="AB899" s="131"/>
      <c r="AC899" s="20"/>
      <c r="AD899" s="20"/>
      <c r="AE899" s="20"/>
      <c r="AF899" s="20"/>
      <c r="AG899" s="20"/>
      <c r="AH899" s="20"/>
      <c r="AI899" s="137"/>
      <c r="AJ899" s="137"/>
      <c r="AK899" s="20"/>
      <c r="AL899" s="20"/>
      <c r="AM899" s="20"/>
      <c r="AN899" s="20"/>
      <c r="AO899" s="20"/>
      <c r="AP899" s="20"/>
      <c r="AQ899" s="20"/>
      <c r="AR899" s="57"/>
      <c r="AS899" s="132"/>
      <c r="AT899" s="20"/>
      <c r="AU899" s="20"/>
      <c r="AV899" s="131"/>
      <c r="AW899" s="132"/>
      <c r="AX899" s="20"/>
      <c r="AY899" s="20"/>
      <c r="AZ899" s="20"/>
      <c r="BA899" s="5"/>
      <c r="BB899" s="5"/>
      <c r="BC899" s="5"/>
      <c r="BD899" s="5"/>
      <c r="BE899" s="5"/>
      <c r="BF899" s="5"/>
      <c r="BG899" s="161"/>
      <c r="BH899" s="5"/>
      <c r="BI899" s="5"/>
      <c r="BJ899" s="5"/>
      <c r="BK899" s="5"/>
      <c r="BL899" s="147"/>
      <c r="BM899" s="133"/>
      <c r="BN899" s="147"/>
      <c r="BO899" s="5"/>
      <c r="BP899" s="5"/>
      <c r="BQ899" s="5"/>
      <c r="BR899" s="5"/>
      <c r="BS899" s="133"/>
      <c r="BT899" s="147"/>
      <c r="BU899" s="5"/>
      <c r="BV899" s="5"/>
      <c r="BW899" s="5"/>
      <c r="BX899" s="5"/>
      <c r="BY899" s="5"/>
      <c r="BZ899" s="5"/>
      <c r="CA899" s="5"/>
      <c r="CB899" s="5"/>
      <c r="CC899" s="5"/>
      <c r="CD899" s="5"/>
      <c r="CE899" s="5"/>
      <c r="CF899" s="5"/>
      <c r="CG899" s="5"/>
      <c r="CH899" s="5"/>
      <c r="CI899" s="5"/>
      <c r="CJ899" s="5"/>
      <c r="CK899" s="5"/>
      <c r="CL899" s="5"/>
      <c r="CM899" s="5"/>
      <c r="CN899" s="5"/>
      <c r="CO899" s="5"/>
      <c r="CP899" s="5"/>
      <c r="CQ899" s="5"/>
      <c r="CR899" s="5"/>
      <c r="CS899" s="5"/>
      <c r="CT899" s="5"/>
      <c r="CU899" s="5"/>
      <c r="CV899" s="5"/>
      <c r="CW899" s="5"/>
      <c r="CX899" s="5"/>
      <c r="CY899" s="5"/>
      <c r="CZ899" s="5"/>
      <c r="DA899" s="5"/>
      <c r="DB899" s="5"/>
      <c r="DC899" s="5"/>
      <c r="DD899" s="5"/>
      <c r="DE899" s="5"/>
      <c r="DF899" s="5"/>
      <c r="DG899" s="5"/>
      <c r="DH899" s="5"/>
      <c r="DI899" s="5"/>
      <c r="DJ899" s="5"/>
      <c r="DK899" s="5"/>
      <c r="DL899" s="5"/>
      <c r="DM899" s="5"/>
      <c r="DN899" s="5"/>
      <c r="DO899" s="5"/>
      <c r="DP899" s="5"/>
      <c r="DQ899" s="5"/>
      <c r="DR899" s="5"/>
      <c r="DS899" s="5"/>
      <c r="DT899" s="5"/>
      <c r="DU899" s="5"/>
      <c r="DV899" s="5"/>
      <c r="DW899" s="5"/>
      <c r="DX899" s="5"/>
      <c r="DY899" s="5"/>
      <c r="DZ899" s="5"/>
      <c r="EA899" s="5"/>
      <c r="EB899" s="5"/>
      <c r="EC899" s="5"/>
      <c r="ED899" s="5"/>
      <c r="EE899" s="5"/>
      <c r="EF899" s="5"/>
      <c r="EG899" s="5"/>
      <c r="EH899" s="5"/>
      <c r="EI899" s="5"/>
      <c r="EJ899" s="5"/>
      <c r="EK899" s="5"/>
      <c r="EL899" s="5"/>
      <c r="EM899" s="5"/>
      <c r="EN899" s="5"/>
      <c r="EO899" s="5"/>
      <c r="EP899" s="5"/>
      <c r="EQ899" s="5"/>
      <c r="ER899" s="5"/>
      <c r="ES899" s="5"/>
    </row>
    <row r="900" spans="1:149" s="7" customFormat="1" ht="15.75" hidden="1" x14ac:dyDescent="0.25">
      <c r="A900" s="98"/>
      <c r="B900" s="100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121"/>
      <c r="N900" s="50">
        <v>0</v>
      </c>
      <c r="O900" s="50">
        <v>0</v>
      </c>
      <c r="P900" s="50">
        <v>0</v>
      </c>
      <c r="Q900" s="50">
        <v>0</v>
      </c>
      <c r="R900" s="50">
        <v>0</v>
      </c>
      <c r="S900" s="20"/>
      <c r="T900" s="41"/>
      <c r="U900" s="165"/>
      <c r="V900" s="20"/>
      <c r="W900" s="160"/>
      <c r="X900" s="20"/>
      <c r="Y900" s="160"/>
      <c r="Z900" s="20"/>
      <c r="AA900" s="131"/>
      <c r="AB900" s="131"/>
      <c r="AC900" s="20"/>
      <c r="AD900" s="20"/>
      <c r="AE900" s="20"/>
      <c r="AF900" s="20"/>
      <c r="AG900" s="20"/>
      <c r="AH900" s="20"/>
      <c r="AI900" s="137"/>
      <c r="AJ900" s="137"/>
      <c r="AK900" s="20"/>
      <c r="AL900" s="20"/>
      <c r="AM900" s="20"/>
      <c r="AN900" s="20"/>
      <c r="AO900" s="20"/>
      <c r="AP900" s="20"/>
      <c r="AQ900" s="20"/>
      <c r="AR900" s="57"/>
      <c r="AS900" s="132"/>
      <c r="AT900" s="20"/>
      <c r="AU900" s="20"/>
      <c r="AV900" s="131"/>
      <c r="AW900" s="132"/>
      <c r="AX900" s="20"/>
      <c r="AY900" s="20"/>
      <c r="AZ900" s="20"/>
      <c r="BA900" s="5"/>
      <c r="BB900" s="5"/>
      <c r="BC900" s="5"/>
      <c r="BD900" s="5"/>
      <c r="BE900" s="5"/>
      <c r="BF900" s="5"/>
      <c r="BG900" s="161"/>
      <c r="BH900" s="5"/>
      <c r="BI900" s="5"/>
      <c r="BJ900" s="5"/>
      <c r="BK900" s="5"/>
      <c r="BL900" s="147"/>
      <c r="BM900" s="133"/>
      <c r="BN900" s="147"/>
      <c r="BO900" s="5"/>
      <c r="BP900" s="5"/>
      <c r="BQ900" s="5"/>
      <c r="BR900" s="5"/>
      <c r="BS900" s="133"/>
      <c r="BT900" s="147"/>
      <c r="BU900" s="5"/>
      <c r="BV900" s="5"/>
      <c r="BW900" s="5"/>
      <c r="BX900" s="5"/>
      <c r="BY900" s="5"/>
      <c r="BZ900" s="5"/>
      <c r="CA900" s="5"/>
      <c r="CB900" s="5"/>
      <c r="CC900" s="5"/>
      <c r="CD900" s="5"/>
      <c r="CE900" s="5"/>
      <c r="CF900" s="5"/>
      <c r="CG900" s="5"/>
      <c r="CH900" s="5"/>
      <c r="CI900" s="5"/>
      <c r="CJ900" s="5"/>
      <c r="CK900" s="5"/>
      <c r="CL900" s="5"/>
      <c r="CM900" s="5"/>
      <c r="CN900" s="5"/>
      <c r="CO900" s="5"/>
      <c r="CP900" s="5"/>
      <c r="CQ900" s="5"/>
      <c r="CR900" s="5"/>
      <c r="CS900" s="5"/>
      <c r="CT900" s="5"/>
      <c r="CU900" s="5"/>
      <c r="CV900" s="5"/>
      <c r="CW900" s="5"/>
      <c r="CX900" s="5"/>
      <c r="CY900" s="5"/>
      <c r="CZ900" s="5"/>
      <c r="DA900" s="5"/>
      <c r="DB900" s="5"/>
      <c r="DC900" s="5"/>
      <c r="DD900" s="5"/>
      <c r="DE900" s="5"/>
      <c r="DF900" s="5"/>
      <c r="DG900" s="5"/>
      <c r="DH900" s="5"/>
      <c r="DI900" s="5"/>
      <c r="DJ900" s="5"/>
      <c r="DK900" s="5"/>
      <c r="DL900" s="5"/>
      <c r="DM900" s="5"/>
      <c r="DN900" s="5"/>
      <c r="DO900" s="5"/>
      <c r="DP900" s="5"/>
      <c r="DQ900" s="5"/>
      <c r="DR900" s="5"/>
      <c r="DS900" s="5"/>
      <c r="DT900" s="5"/>
      <c r="DU900" s="5"/>
      <c r="DV900" s="5"/>
      <c r="DW900" s="5"/>
      <c r="DX900" s="5"/>
      <c r="DY900" s="5"/>
      <c r="DZ900" s="5"/>
      <c r="EA900" s="5"/>
      <c r="EB900" s="5"/>
      <c r="EC900" s="5"/>
      <c r="ED900" s="5"/>
      <c r="EE900" s="5"/>
      <c r="EF900" s="5"/>
      <c r="EG900" s="5"/>
      <c r="EH900" s="5"/>
      <c r="EI900" s="5"/>
      <c r="EJ900" s="5"/>
      <c r="EK900" s="5"/>
      <c r="EL900" s="5"/>
      <c r="EM900" s="5"/>
      <c r="EN900" s="5"/>
      <c r="EO900" s="5"/>
      <c r="EP900" s="5"/>
      <c r="EQ900" s="5"/>
      <c r="ER900" s="5"/>
      <c r="ES900" s="5"/>
    </row>
    <row r="901" spans="1:149" s="7" customFormat="1" ht="15.75" hidden="1" x14ac:dyDescent="0.25">
      <c r="A901" s="98"/>
      <c r="B901" s="100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121"/>
      <c r="N901" s="50">
        <v>0</v>
      </c>
      <c r="O901" s="50">
        <v>0</v>
      </c>
      <c r="P901" s="50">
        <v>0</v>
      </c>
      <c r="Q901" s="50">
        <v>0</v>
      </c>
      <c r="R901" s="50">
        <v>0</v>
      </c>
      <c r="S901" s="20"/>
      <c r="T901" s="41"/>
      <c r="U901" s="165"/>
      <c r="V901" s="20"/>
      <c r="W901" s="160"/>
      <c r="X901" s="20"/>
      <c r="Y901" s="160"/>
      <c r="Z901" s="20"/>
      <c r="AA901" s="131"/>
      <c r="AB901" s="131"/>
      <c r="AC901" s="20"/>
      <c r="AD901" s="20"/>
      <c r="AE901" s="20"/>
      <c r="AF901" s="20"/>
      <c r="AG901" s="20"/>
      <c r="AH901" s="20"/>
      <c r="AI901" s="137"/>
      <c r="AJ901" s="137"/>
      <c r="AK901" s="20"/>
      <c r="AL901" s="20"/>
      <c r="AM901" s="20"/>
      <c r="AN901" s="20"/>
      <c r="AO901" s="20"/>
      <c r="AP901" s="20"/>
      <c r="AQ901" s="20"/>
      <c r="AR901" s="57"/>
      <c r="AS901" s="132"/>
      <c r="AT901" s="20"/>
      <c r="AU901" s="20"/>
      <c r="AV901" s="131"/>
      <c r="AW901" s="132"/>
      <c r="AX901" s="20"/>
      <c r="AY901" s="20"/>
      <c r="AZ901" s="20"/>
      <c r="BA901" s="5"/>
      <c r="BB901" s="5"/>
      <c r="BC901" s="5"/>
      <c r="BD901" s="5"/>
      <c r="BE901" s="5"/>
      <c r="BF901" s="5"/>
      <c r="BG901" s="161"/>
      <c r="BH901" s="5"/>
      <c r="BI901" s="5"/>
      <c r="BJ901" s="5"/>
      <c r="BK901" s="5"/>
      <c r="BL901" s="147"/>
      <c r="BM901" s="133"/>
      <c r="BN901" s="147"/>
      <c r="BO901" s="5"/>
      <c r="BP901" s="5"/>
      <c r="BQ901" s="5"/>
      <c r="BR901" s="5"/>
      <c r="BS901" s="133"/>
      <c r="BT901" s="147"/>
      <c r="BU901" s="5"/>
      <c r="BV901" s="5"/>
      <c r="BW901" s="5"/>
      <c r="BX901" s="5"/>
      <c r="BY901" s="5"/>
      <c r="BZ901" s="5"/>
      <c r="CA901" s="5"/>
      <c r="CB901" s="5"/>
      <c r="CC901" s="5"/>
      <c r="CD901" s="5"/>
      <c r="CE901" s="5"/>
      <c r="CF901" s="5"/>
      <c r="CG901" s="5"/>
      <c r="CH901" s="5"/>
      <c r="CI901" s="5"/>
      <c r="CJ901" s="5"/>
      <c r="CK901" s="5"/>
      <c r="CL901" s="5"/>
      <c r="CM901" s="5"/>
      <c r="CN901" s="5"/>
      <c r="CO901" s="5"/>
      <c r="CP901" s="5"/>
      <c r="CQ901" s="5"/>
      <c r="CR901" s="5"/>
      <c r="CS901" s="5"/>
      <c r="CT901" s="5"/>
      <c r="CU901" s="5"/>
      <c r="CV901" s="5"/>
      <c r="CW901" s="5"/>
      <c r="CX901" s="5"/>
      <c r="CY901" s="5"/>
      <c r="CZ901" s="5"/>
      <c r="DA901" s="5"/>
      <c r="DB901" s="5"/>
      <c r="DC901" s="5"/>
      <c r="DD901" s="5"/>
      <c r="DE901" s="5"/>
      <c r="DF901" s="5"/>
      <c r="DG901" s="5"/>
      <c r="DH901" s="5"/>
      <c r="DI901" s="5"/>
      <c r="DJ901" s="5"/>
      <c r="DK901" s="5"/>
      <c r="DL901" s="5"/>
      <c r="DM901" s="5"/>
      <c r="DN901" s="5"/>
      <c r="DO901" s="5"/>
      <c r="DP901" s="5"/>
      <c r="DQ901" s="5"/>
      <c r="DR901" s="5"/>
      <c r="DS901" s="5"/>
      <c r="DT901" s="5"/>
      <c r="DU901" s="5"/>
      <c r="DV901" s="5"/>
      <c r="DW901" s="5"/>
      <c r="DX901" s="5"/>
      <c r="DY901" s="5"/>
      <c r="DZ901" s="5"/>
      <c r="EA901" s="5"/>
      <c r="EB901" s="5"/>
      <c r="EC901" s="5"/>
      <c r="ED901" s="5"/>
      <c r="EE901" s="5"/>
      <c r="EF901" s="5"/>
      <c r="EG901" s="5"/>
      <c r="EH901" s="5"/>
      <c r="EI901" s="5"/>
      <c r="EJ901" s="5"/>
      <c r="EK901" s="5"/>
      <c r="EL901" s="5"/>
      <c r="EM901" s="5"/>
      <c r="EN901" s="5"/>
      <c r="EO901" s="5"/>
      <c r="EP901" s="5"/>
      <c r="EQ901" s="5"/>
      <c r="ER901" s="5"/>
      <c r="ES901" s="5"/>
    </row>
    <row r="902" spans="1:149" s="7" customFormat="1" ht="15.75" hidden="1" x14ac:dyDescent="0.25">
      <c r="A902" s="98"/>
      <c r="B902" s="100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121"/>
      <c r="N902" s="50">
        <v>0</v>
      </c>
      <c r="O902" s="50">
        <v>0</v>
      </c>
      <c r="P902" s="50">
        <v>0</v>
      </c>
      <c r="Q902" s="50">
        <v>0</v>
      </c>
      <c r="R902" s="50">
        <v>0</v>
      </c>
      <c r="S902" s="20"/>
      <c r="T902" s="41"/>
      <c r="U902" s="165"/>
      <c r="V902" s="20"/>
      <c r="W902" s="160"/>
      <c r="X902" s="20"/>
      <c r="Y902" s="160"/>
      <c r="Z902" s="20"/>
      <c r="AA902" s="131"/>
      <c r="AB902" s="131"/>
      <c r="AC902" s="20"/>
      <c r="AD902" s="20"/>
      <c r="AE902" s="20"/>
      <c r="AF902" s="20"/>
      <c r="AG902" s="20"/>
      <c r="AH902" s="20"/>
      <c r="AI902" s="137"/>
      <c r="AJ902" s="137"/>
      <c r="AK902" s="20"/>
      <c r="AL902" s="20"/>
      <c r="AM902" s="20"/>
      <c r="AN902" s="20"/>
      <c r="AO902" s="20"/>
      <c r="AP902" s="20"/>
      <c r="AQ902" s="20"/>
      <c r="AR902" s="57"/>
      <c r="AS902" s="132"/>
      <c r="AT902" s="20"/>
      <c r="AU902" s="20"/>
      <c r="AV902" s="131"/>
      <c r="AW902" s="132"/>
      <c r="AX902" s="20"/>
      <c r="AY902" s="20"/>
      <c r="AZ902" s="20"/>
      <c r="BA902" s="5"/>
      <c r="BB902" s="5"/>
      <c r="BC902" s="5"/>
      <c r="BD902" s="5"/>
      <c r="BE902" s="5"/>
      <c r="BF902" s="5"/>
      <c r="BG902" s="161"/>
      <c r="BH902" s="5"/>
      <c r="BI902" s="5"/>
      <c r="BJ902" s="5"/>
      <c r="BK902" s="5"/>
      <c r="BL902" s="147"/>
      <c r="BM902" s="133"/>
      <c r="BN902" s="147"/>
      <c r="BO902" s="5"/>
      <c r="BP902" s="5"/>
      <c r="BQ902" s="5"/>
      <c r="BR902" s="5"/>
      <c r="BS902" s="133"/>
      <c r="BT902" s="147"/>
      <c r="BU902" s="5"/>
      <c r="BV902" s="5"/>
      <c r="BW902" s="5"/>
      <c r="BX902" s="5"/>
      <c r="BY902" s="5"/>
      <c r="BZ902" s="5"/>
      <c r="CA902" s="5"/>
      <c r="CB902" s="5"/>
      <c r="CC902" s="5"/>
      <c r="CD902" s="5"/>
      <c r="CE902" s="5"/>
      <c r="CF902" s="5"/>
      <c r="CG902" s="5"/>
      <c r="CH902" s="5"/>
      <c r="CI902" s="5"/>
      <c r="CJ902" s="5"/>
      <c r="CK902" s="5"/>
      <c r="CL902" s="5"/>
      <c r="CM902" s="5"/>
      <c r="CN902" s="5"/>
      <c r="CO902" s="5"/>
      <c r="CP902" s="5"/>
      <c r="CQ902" s="5"/>
      <c r="CR902" s="5"/>
      <c r="CS902" s="5"/>
      <c r="CT902" s="5"/>
      <c r="CU902" s="5"/>
      <c r="CV902" s="5"/>
      <c r="CW902" s="5"/>
      <c r="CX902" s="5"/>
      <c r="CY902" s="5"/>
      <c r="CZ902" s="5"/>
      <c r="DA902" s="5"/>
      <c r="DB902" s="5"/>
      <c r="DC902" s="5"/>
      <c r="DD902" s="5"/>
      <c r="DE902" s="5"/>
      <c r="DF902" s="5"/>
      <c r="DG902" s="5"/>
      <c r="DH902" s="5"/>
      <c r="DI902" s="5"/>
      <c r="DJ902" s="5"/>
      <c r="DK902" s="5"/>
      <c r="DL902" s="5"/>
      <c r="DM902" s="5"/>
      <c r="DN902" s="5"/>
      <c r="DO902" s="5"/>
      <c r="DP902" s="5"/>
      <c r="DQ902" s="5"/>
      <c r="DR902" s="5"/>
      <c r="DS902" s="5"/>
      <c r="DT902" s="5"/>
      <c r="DU902" s="5"/>
      <c r="DV902" s="5"/>
      <c r="DW902" s="5"/>
      <c r="DX902" s="5"/>
      <c r="DY902" s="5"/>
      <c r="DZ902" s="5"/>
      <c r="EA902" s="5"/>
      <c r="EB902" s="5"/>
      <c r="EC902" s="5"/>
      <c r="ED902" s="5"/>
      <c r="EE902" s="5"/>
      <c r="EF902" s="5"/>
      <c r="EG902" s="5"/>
      <c r="EH902" s="5"/>
      <c r="EI902" s="5"/>
      <c r="EJ902" s="5"/>
      <c r="EK902" s="5"/>
      <c r="EL902" s="5"/>
      <c r="EM902" s="5"/>
      <c r="EN902" s="5"/>
      <c r="EO902" s="5"/>
      <c r="EP902" s="5"/>
      <c r="EQ902" s="5"/>
      <c r="ER902" s="5"/>
      <c r="ES902" s="5"/>
    </row>
    <row r="903" spans="1:149" s="7" customFormat="1" ht="15.75" hidden="1" x14ac:dyDescent="0.25">
      <c r="A903" s="98"/>
      <c r="B903" s="100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121"/>
      <c r="N903" s="50">
        <v>0</v>
      </c>
      <c r="O903" s="50">
        <v>0</v>
      </c>
      <c r="P903" s="50">
        <v>0</v>
      </c>
      <c r="Q903" s="50">
        <v>0</v>
      </c>
      <c r="R903" s="50">
        <v>0</v>
      </c>
      <c r="S903" s="20"/>
      <c r="T903" s="41"/>
      <c r="U903" s="165"/>
      <c r="V903" s="20"/>
      <c r="W903" s="160"/>
      <c r="X903" s="20"/>
      <c r="Y903" s="160"/>
      <c r="Z903" s="20"/>
      <c r="AA903" s="131"/>
      <c r="AB903" s="131"/>
      <c r="AC903" s="20"/>
      <c r="AD903" s="20"/>
      <c r="AE903" s="20"/>
      <c r="AF903" s="20"/>
      <c r="AG903" s="20"/>
      <c r="AH903" s="20"/>
      <c r="AI903" s="137"/>
      <c r="AJ903" s="137"/>
      <c r="AK903" s="20"/>
      <c r="AL903" s="20"/>
      <c r="AM903" s="20"/>
      <c r="AN903" s="20"/>
      <c r="AO903" s="20"/>
      <c r="AP903" s="20"/>
      <c r="AQ903" s="20"/>
      <c r="AR903" s="57"/>
      <c r="AS903" s="132"/>
      <c r="AT903" s="20"/>
      <c r="AU903" s="20"/>
      <c r="AV903" s="131"/>
      <c r="AW903" s="132"/>
      <c r="AX903" s="20"/>
      <c r="AY903" s="20"/>
      <c r="AZ903" s="20"/>
      <c r="BA903" s="5"/>
      <c r="BB903" s="5"/>
      <c r="BC903" s="5"/>
      <c r="BD903" s="5"/>
      <c r="BE903" s="5"/>
      <c r="BF903" s="5"/>
      <c r="BG903" s="161"/>
      <c r="BH903" s="5"/>
      <c r="BI903" s="5"/>
      <c r="BJ903" s="5"/>
      <c r="BK903" s="5"/>
      <c r="BL903" s="147"/>
      <c r="BM903" s="133"/>
      <c r="BN903" s="147"/>
      <c r="BO903" s="5"/>
      <c r="BP903" s="5"/>
      <c r="BQ903" s="5"/>
      <c r="BR903" s="5"/>
      <c r="BS903" s="133"/>
      <c r="BT903" s="147"/>
      <c r="BU903" s="5"/>
      <c r="BV903" s="5"/>
      <c r="BW903" s="5"/>
      <c r="BX903" s="5"/>
      <c r="BY903" s="5"/>
      <c r="BZ903" s="5"/>
      <c r="CA903" s="5"/>
      <c r="CB903" s="5"/>
      <c r="CC903" s="5"/>
      <c r="CD903" s="5"/>
      <c r="CE903" s="5"/>
      <c r="CF903" s="5"/>
      <c r="CG903" s="5"/>
      <c r="CH903" s="5"/>
      <c r="CI903" s="5"/>
      <c r="CJ903" s="5"/>
      <c r="CK903" s="5"/>
      <c r="CL903" s="5"/>
      <c r="CM903" s="5"/>
      <c r="CN903" s="5"/>
      <c r="CO903" s="5"/>
      <c r="CP903" s="5"/>
      <c r="CQ903" s="5"/>
      <c r="CR903" s="5"/>
      <c r="CS903" s="5"/>
      <c r="CT903" s="5"/>
      <c r="CU903" s="5"/>
      <c r="CV903" s="5"/>
      <c r="CW903" s="5"/>
      <c r="CX903" s="5"/>
      <c r="CY903" s="5"/>
      <c r="CZ903" s="5"/>
      <c r="DA903" s="5"/>
      <c r="DB903" s="5"/>
      <c r="DC903" s="5"/>
      <c r="DD903" s="5"/>
      <c r="DE903" s="5"/>
      <c r="DF903" s="5"/>
      <c r="DG903" s="5"/>
      <c r="DH903" s="5"/>
      <c r="DI903" s="5"/>
      <c r="DJ903" s="5"/>
      <c r="DK903" s="5"/>
      <c r="DL903" s="5"/>
      <c r="DM903" s="5"/>
      <c r="DN903" s="5"/>
      <c r="DO903" s="5"/>
      <c r="DP903" s="5"/>
      <c r="DQ903" s="5"/>
      <c r="DR903" s="5"/>
      <c r="DS903" s="5"/>
      <c r="DT903" s="5"/>
      <c r="DU903" s="5"/>
      <c r="DV903" s="5"/>
      <c r="DW903" s="5"/>
      <c r="DX903" s="5"/>
      <c r="DY903" s="5"/>
      <c r="DZ903" s="5"/>
      <c r="EA903" s="5"/>
      <c r="EB903" s="5"/>
      <c r="EC903" s="5"/>
      <c r="ED903" s="5"/>
      <c r="EE903" s="5"/>
      <c r="EF903" s="5"/>
      <c r="EG903" s="5"/>
      <c r="EH903" s="5"/>
      <c r="EI903" s="5"/>
      <c r="EJ903" s="5"/>
      <c r="EK903" s="5"/>
      <c r="EL903" s="5"/>
      <c r="EM903" s="5"/>
      <c r="EN903" s="5"/>
      <c r="EO903" s="5"/>
      <c r="EP903" s="5"/>
      <c r="EQ903" s="5"/>
      <c r="ER903" s="5"/>
      <c r="ES903" s="5"/>
    </row>
    <row r="904" spans="1:149" s="7" customFormat="1" ht="15.75" hidden="1" x14ac:dyDescent="0.25">
      <c r="A904" s="98"/>
      <c r="B904" s="100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121"/>
      <c r="N904" s="50">
        <v>0</v>
      </c>
      <c r="O904" s="50">
        <v>0</v>
      </c>
      <c r="P904" s="50">
        <v>0</v>
      </c>
      <c r="Q904" s="50">
        <v>0</v>
      </c>
      <c r="R904" s="50">
        <v>0</v>
      </c>
      <c r="S904" s="20"/>
      <c r="T904" s="41"/>
      <c r="U904" s="165"/>
      <c r="V904" s="20"/>
      <c r="W904" s="160"/>
      <c r="X904" s="20"/>
      <c r="Y904" s="160"/>
      <c r="Z904" s="20"/>
      <c r="AA904" s="131"/>
      <c r="AB904" s="131"/>
      <c r="AC904" s="20"/>
      <c r="AD904" s="20"/>
      <c r="AE904" s="20"/>
      <c r="AF904" s="20"/>
      <c r="AG904" s="20"/>
      <c r="AH904" s="20"/>
      <c r="AI904" s="137"/>
      <c r="AJ904" s="137"/>
      <c r="AK904" s="20"/>
      <c r="AL904" s="20"/>
      <c r="AM904" s="20"/>
      <c r="AN904" s="20"/>
      <c r="AO904" s="20"/>
      <c r="AP904" s="20"/>
      <c r="AQ904" s="20"/>
      <c r="AR904" s="57"/>
      <c r="AS904" s="132"/>
      <c r="AT904" s="20"/>
      <c r="AU904" s="20"/>
      <c r="AV904" s="131"/>
      <c r="AW904" s="132"/>
      <c r="AX904" s="20"/>
      <c r="AY904" s="20"/>
      <c r="AZ904" s="20"/>
      <c r="BA904" s="5"/>
      <c r="BB904" s="5"/>
      <c r="BC904" s="5"/>
      <c r="BD904" s="5"/>
      <c r="BE904" s="5"/>
      <c r="BF904" s="5"/>
      <c r="BG904" s="161"/>
      <c r="BH904" s="5"/>
      <c r="BI904" s="5"/>
      <c r="BJ904" s="5"/>
      <c r="BK904" s="5"/>
      <c r="BL904" s="147"/>
      <c r="BM904" s="133"/>
      <c r="BN904" s="147"/>
      <c r="BO904" s="5"/>
      <c r="BP904" s="5"/>
      <c r="BQ904" s="5"/>
      <c r="BR904" s="5"/>
      <c r="BS904" s="133"/>
      <c r="BT904" s="147"/>
      <c r="BU904" s="5"/>
      <c r="BV904" s="5"/>
      <c r="BW904" s="5"/>
      <c r="BX904" s="5"/>
      <c r="BY904" s="5"/>
      <c r="BZ904" s="5"/>
      <c r="CA904" s="5"/>
      <c r="CB904" s="5"/>
      <c r="CC904" s="5"/>
      <c r="CD904" s="5"/>
      <c r="CE904" s="5"/>
      <c r="CF904" s="5"/>
      <c r="CG904" s="5"/>
      <c r="CH904" s="5"/>
      <c r="CI904" s="5"/>
      <c r="CJ904" s="5"/>
      <c r="CK904" s="5"/>
      <c r="CL904" s="5"/>
      <c r="CM904" s="5"/>
      <c r="CN904" s="5"/>
      <c r="CO904" s="5"/>
      <c r="CP904" s="5"/>
      <c r="CQ904" s="5"/>
      <c r="CR904" s="5"/>
      <c r="CS904" s="5"/>
      <c r="CT904" s="5"/>
      <c r="CU904" s="5"/>
      <c r="CV904" s="5"/>
      <c r="CW904" s="5"/>
      <c r="CX904" s="5"/>
      <c r="CY904" s="5"/>
      <c r="CZ904" s="5"/>
      <c r="DA904" s="5"/>
      <c r="DB904" s="5"/>
      <c r="DC904" s="5"/>
      <c r="DD904" s="5"/>
      <c r="DE904" s="5"/>
      <c r="DF904" s="5"/>
      <c r="DG904" s="5"/>
      <c r="DH904" s="5"/>
      <c r="DI904" s="5"/>
      <c r="DJ904" s="5"/>
      <c r="DK904" s="5"/>
      <c r="DL904" s="5"/>
      <c r="DM904" s="5"/>
      <c r="DN904" s="5"/>
      <c r="DO904" s="5"/>
      <c r="DP904" s="5"/>
      <c r="DQ904" s="5"/>
      <c r="DR904" s="5"/>
      <c r="DS904" s="5"/>
      <c r="DT904" s="5"/>
      <c r="DU904" s="5"/>
      <c r="DV904" s="5"/>
      <c r="DW904" s="5"/>
      <c r="DX904" s="5"/>
      <c r="DY904" s="5"/>
      <c r="DZ904" s="5"/>
      <c r="EA904" s="5"/>
      <c r="EB904" s="5"/>
      <c r="EC904" s="5"/>
      <c r="ED904" s="5"/>
      <c r="EE904" s="5"/>
      <c r="EF904" s="5"/>
      <c r="EG904" s="5"/>
      <c r="EH904" s="5"/>
      <c r="EI904" s="5"/>
      <c r="EJ904" s="5"/>
      <c r="EK904" s="5"/>
      <c r="EL904" s="5"/>
      <c r="EM904" s="5"/>
      <c r="EN904" s="5"/>
      <c r="EO904" s="5"/>
      <c r="EP904" s="5"/>
      <c r="EQ904" s="5"/>
      <c r="ER904" s="5"/>
      <c r="ES904" s="5"/>
    </row>
    <row r="905" spans="1:149" x14ac:dyDescent="0.25">
      <c r="A905" s="27"/>
      <c r="B905" s="16" t="s">
        <v>21</v>
      </c>
      <c r="C905" s="9">
        <v>42172.839999999982</v>
      </c>
      <c r="D905" s="9">
        <v>1390293.03</v>
      </c>
      <c r="E905" s="9">
        <v>1377184.91</v>
      </c>
      <c r="F905" s="9">
        <v>99.057168545252637</v>
      </c>
      <c r="G905" s="9">
        <v>13108.120000000054</v>
      </c>
      <c r="H905" s="9">
        <v>36336.149999999994</v>
      </c>
      <c r="I905" s="9">
        <v>373048.5</v>
      </c>
      <c r="J905" s="9">
        <v>354103.68999999994</v>
      </c>
      <c r="K905" s="9">
        <v>94.921622791674537</v>
      </c>
      <c r="L905" s="9">
        <v>18944.809999999998</v>
      </c>
      <c r="M905" s="9">
        <v>55280.959999999992</v>
      </c>
      <c r="N905" s="9">
        <v>100000</v>
      </c>
      <c r="O905" s="9">
        <v>0</v>
      </c>
      <c r="P905" s="9">
        <v>0</v>
      </c>
      <c r="Q905" s="9">
        <v>0</v>
      </c>
      <c r="R905" s="9">
        <v>317767.53999999998</v>
      </c>
      <c r="T905" s="41"/>
      <c r="U905" s="160"/>
      <c r="W905" s="160"/>
      <c r="Y905" s="160"/>
      <c r="AI905" s="159"/>
      <c r="AJ905" s="159"/>
      <c r="AS905" s="41"/>
      <c r="AW905" s="41"/>
      <c r="BG905" s="46"/>
      <c r="BL905" s="10"/>
      <c r="BN905" s="10"/>
      <c r="BT905" s="10"/>
    </row>
    <row r="906" spans="1:149" x14ac:dyDescent="0.25">
      <c r="A906" s="27"/>
      <c r="B906" s="3" t="s">
        <v>18</v>
      </c>
      <c r="C906" s="2"/>
      <c r="D906" s="2"/>
      <c r="E906" s="2"/>
      <c r="F906" s="2" t="e">
        <v>#DIV/0!</v>
      </c>
      <c r="G906" s="2"/>
      <c r="H906" s="2"/>
      <c r="I906" s="2"/>
      <c r="J906" s="2"/>
      <c r="K906" s="2" t="e">
        <v>#DIV/0!</v>
      </c>
      <c r="L906" s="2"/>
      <c r="M906" s="121"/>
      <c r="N906" s="66"/>
      <c r="O906" s="66"/>
      <c r="P906" s="66"/>
      <c r="Q906" s="66"/>
      <c r="R906" s="66"/>
      <c r="T906" s="41"/>
      <c r="U906" s="160"/>
      <c r="W906" s="160"/>
      <c r="Y906" s="160"/>
      <c r="AI906" s="159"/>
      <c r="AJ906" s="159"/>
      <c r="AS906" s="41"/>
      <c r="AW906" s="41"/>
      <c r="BG906" s="46"/>
      <c r="BL906" s="10"/>
      <c r="BN906" s="10"/>
      <c r="BT906" s="10"/>
    </row>
    <row r="907" spans="1:149" hidden="1" x14ac:dyDescent="0.25">
      <c r="A907" s="27"/>
      <c r="B907" s="3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54"/>
      <c r="N907" s="65">
        <v>0</v>
      </c>
      <c r="O907" s="65">
        <v>0</v>
      </c>
      <c r="P907" s="65">
        <v>0</v>
      </c>
      <c r="Q907" s="65">
        <v>0</v>
      </c>
      <c r="R907" s="65">
        <v>0</v>
      </c>
      <c r="T907" s="41"/>
      <c r="U907" s="165"/>
      <c r="W907" s="160"/>
      <c r="Y907" s="160"/>
      <c r="AA907" s="131"/>
      <c r="AB907" s="131"/>
      <c r="AI907" s="137"/>
      <c r="AJ907" s="137"/>
      <c r="AR907" s="57"/>
      <c r="AS907" s="132"/>
      <c r="AV907" s="131"/>
      <c r="AW907" s="132"/>
      <c r="BG907" s="161"/>
      <c r="BL907" s="147"/>
      <c r="BM907" s="133"/>
      <c r="BN907" s="147"/>
      <c r="BS907" s="133"/>
      <c r="BT907" s="147"/>
    </row>
    <row r="908" spans="1:149" s="24" customFormat="1" hidden="1" x14ac:dyDescent="0.25">
      <c r="A908" s="28">
        <v>0</v>
      </c>
      <c r="B908" s="22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148"/>
      <c r="N908" s="67"/>
      <c r="O908" s="67"/>
      <c r="P908" s="67"/>
      <c r="Q908" s="67"/>
      <c r="R908" s="67"/>
      <c r="S908" s="20"/>
      <c r="T908" s="41"/>
      <c r="U908" s="165">
        <v>1</v>
      </c>
      <c r="V908" s="20">
        <v>0</v>
      </c>
      <c r="W908" s="160" t="e">
        <v>#VALUE!</v>
      </c>
      <c r="X908" s="20"/>
      <c r="Y908" s="160"/>
      <c r="Z908" s="20"/>
      <c r="AA908" s="131"/>
      <c r="AB908" s="131" t="e">
        <v>#N/A</v>
      </c>
      <c r="AC908" s="20" t="e">
        <v>#N/A</v>
      </c>
      <c r="AD908" s="20"/>
      <c r="AE908" s="20"/>
      <c r="AF908" s="20"/>
      <c r="AG908" s="20"/>
      <c r="AH908" s="20"/>
      <c r="AI908" s="137" t="e">
        <v>#REF!</v>
      </c>
      <c r="AJ908" s="137" t="e">
        <v>#REF!</v>
      </c>
      <c r="AK908" s="20"/>
      <c r="AL908" s="20"/>
      <c r="AM908" s="20"/>
      <c r="AN908" s="20"/>
      <c r="AO908" s="20"/>
      <c r="AP908" s="20"/>
      <c r="AQ908" s="20"/>
      <c r="AR908" s="57">
        <v>0</v>
      </c>
      <c r="AS908" s="132"/>
      <c r="AT908" s="20"/>
      <c r="AU908" s="20"/>
      <c r="AV908" s="131" t="e">
        <v>#REF!</v>
      </c>
      <c r="AW908" s="132" t="e">
        <v>#REF!</v>
      </c>
      <c r="AX908" s="20"/>
      <c r="AY908" s="20"/>
      <c r="AZ908" s="20"/>
      <c r="BA908" s="5"/>
      <c r="BB908" s="5"/>
      <c r="BC908" s="5"/>
      <c r="BD908" s="5"/>
      <c r="BE908" s="5"/>
      <c r="BF908" s="5"/>
      <c r="BG908" s="161">
        <v>0</v>
      </c>
      <c r="BH908" s="5"/>
      <c r="BI908" s="5"/>
      <c r="BJ908" s="5"/>
      <c r="BK908" s="5"/>
      <c r="BL908" s="147"/>
      <c r="BM908" s="133"/>
      <c r="BN908" s="147"/>
      <c r="BO908" s="5"/>
      <c r="BP908" s="5"/>
      <c r="BQ908" s="5"/>
      <c r="BR908" s="5"/>
      <c r="BS908" s="133" t="e">
        <v>#REF!</v>
      </c>
      <c r="BT908" s="147" t="e">
        <v>#REF!</v>
      </c>
      <c r="BU908" s="5"/>
      <c r="BV908" s="5"/>
      <c r="BW908" s="5"/>
      <c r="BX908" s="5"/>
      <c r="BY908" s="5"/>
      <c r="BZ908" s="5"/>
      <c r="CA908" s="5"/>
      <c r="CB908" s="5"/>
      <c r="CC908" s="5"/>
      <c r="CD908" s="5"/>
      <c r="CE908" s="5"/>
      <c r="CF908" s="5"/>
      <c r="CG908" s="5"/>
      <c r="CH908" s="5"/>
      <c r="CI908" s="5"/>
      <c r="CJ908" s="5"/>
      <c r="CK908" s="5"/>
      <c r="CL908" s="5"/>
      <c r="CM908" s="5"/>
      <c r="CN908" s="5"/>
      <c r="CO908" s="5"/>
      <c r="CP908" s="5"/>
      <c r="CQ908" s="5"/>
      <c r="CR908" s="5"/>
      <c r="CS908" s="5"/>
      <c r="CT908" s="5"/>
      <c r="CU908" s="5"/>
      <c r="CV908" s="5"/>
      <c r="CW908" s="5"/>
      <c r="CX908" s="5"/>
      <c r="CY908" s="5"/>
      <c r="CZ908" s="5"/>
      <c r="DA908" s="5"/>
      <c r="DB908" s="5"/>
      <c r="DC908" s="5"/>
      <c r="DD908" s="5"/>
      <c r="DE908" s="5"/>
      <c r="DF908" s="5"/>
      <c r="DG908" s="5"/>
      <c r="DH908" s="5"/>
      <c r="DI908" s="5"/>
      <c r="DJ908" s="5"/>
      <c r="DK908" s="5"/>
      <c r="DL908" s="5"/>
      <c r="DM908" s="5"/>
      <c r="DN908" s="5"/>
      <c r="DO908" s="5"/>
      <c r="DP908" s="5"/>
      <c r="DQ908" s="5"/>
      <c r="DR908" s="5"/>
      <c r="DS908" s="5"/>
      <c r="DT908" s="5"/>
      <c r="DU908" s="5"/>
      <c r="DV908" s="5"/>
      <c r="DW908" s="5"/>
      <c r="DX908" s="5"/>
      <c r="DY908" s="5"/>
      <c r="DZ908" s="5"/>
      <c r="EA908" s="5"/>
      <c r="EB908" s="5"/>
      <c r="EC908" s="5"/>
      <c r="ED908" s="5"/>
      <c r="EE908" s="5"/>
      <c r="EF908" s="5"/>
      <c r="EG908" s="5"/>
      <c r="EH908" s="5"/>
      <c r="EI908" s="5"/>
      <c r="EJ908" s="5"/>
      <c r="EK908" s="5"/>
      <c r="EL908" s="5"/>
      <c r="EM908" s="5"/>
      <c r="EN908" s="5"/>
      <c r="EO908" s="5"/>
      <c r="EP908" s="5"/>
      <c r="EQ908" s="5"/>
      <c r="ER908" s="5"/>
      <c r="ES908" s="5"/>
    </row>
    <row r="909" spans="1:149" hidden="1" x14ac:dyDescent="0.25">
      <c r="A909" s="27"/>
      <c r="B909" s="3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54"/>
      <c r="N909" s="65">
        <v>0</v>
      </c>
      <c r="O909" s="65">
        <v>0</v>
      </c>
      <c r="P909" s="65">
        <v>0</v>
      </c>
      <c r="Q909" s="65">
        <v>0</v>
      </c>
      <c r="R909" s="65">
        <v>0</v>
      </c>
      <c r="T909" s="41"/>
      <c r="U909" s="165"/>
      <c r="W909" s="160"/>
      <c r="Y909" s="160"/>
      <c r="AA909" s="131"/>
      <c r="AB909" s="131"/>
      <c r="AI909" s="137"/>
      <c r="AJ909" s="137"/>
      <c r="AR909" s="57"/>
      <c r="AS909" s="132"/>
      <c r="AV909" s="131"/>
      <c r="AW909" s="132"/>
      <c r="BG909" s="161"/>
      <c r="BL909" s="147"/>
      <c r="BM909" s="133"/>
      <c r="BN909" s="147"/>
      <c r="BS909" s="133"/>
      <c r="BT909" s="147"/>
    </row>
    <row r="910" spans="1:149" s="7" customFormat="1" hidden="1" x14ac:dyDescent="0.25">
      <c r="A910" s="27"/>
      <c r="B910" s="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121"/>
      <c r="N910" s="50"/>
      <c r="O910" s="50"/>
      <c r="P910" s="50"/>
      <c r="Q910" s="50"/>
      <c r="R910" s="50"/>
      <c r="S910" s="20"/>
      <c r="T910" s="41"/>
      <c r="U910" s="165"/>
      <c r="V910" s="20"/>
      <c r="W910" s="160"/>
      <c r="X910" s="20"/>
      <c r="Y910" s="160"/>
      <c r="Z910" s="20"/>
      <c r="AA910" s="131"/>
      <c r="AB910" s="131"/>
      <c r="AC910" s="20"/>
      <c r="AD910" s="20"/>
      <c r="AE910" s="20"/>
      <c r="AF910" s="20"/>
      <c r="AG910" s="20"/>
      <c r="AH910" s="20"/>
      <c r="AI910" s="137"/>
      <c r="AJ910" s="137"/>
      <c r="AK910" s="20"/>
      <c r="AL910" s="20"/>
      <c r="AM910" s="20"/>
      <c r="AN910" s="20"/>
      <c r="AO910" s="20"/>
      <c r="AP910" s="20"/>
      <c r="AQ910" s="20"/>
      <c r="AR910" s="57"/>
      <c r="AS910" s="132"/>
      <c r="AT910" s="20"/>
      <c r="AU910" s="20"/>
      <c r="AV910" s="131"/>
      <c r="AW910" s="132"/>
      <c r="AX910" s="20"/>
      <c r="AY910" s="20"/>
      <c r="AZ910" s="20"/>
      <c r="BA910" s="5"/>
      <c r="BB910" s="5"/>
      <c r="BC910" s="5"/>
      <c r="BD910" s="5"/>
      <c r="BE910" s="5"/>
      <c r="BF910" s="5"/>
      <c r="BG910" s="161"/>
      <c r="BH910" s="5"/>
      <c r="BI910" s="5"/>
      <c r="BJ910" s="5"/>
      <c r="BK910" s="5"/>
      <c r="BL910" s="147"/>
      <c r="BM910" s="133"/>
      <c r="BN910" s="147"/>
      <c r="BO910" s="5"/>
      <c r="BP910" s="5"/>
      <c r="BQ910" s="5"/>
      <c r="BR910" s="5"/>
      <c r="BS910" s="133"/>
      <c r="BT910" s="147"/>
      <c r="BU910" s="5"/>
      <c r="BV910" s="5"/>
      <c r="BW910" s="5"/>
      <c r="BX910" s="5"/>
      <c r="BY910" s="5"/>
      <c r="BZ910" s="5"/>
      <c r="CA910" s="5"/>
      <c r="CB910" s="5"/>
      <c r="CC910" s="5"/>
      <c r="CD910" s="5"/>
      <c r="CE910" s="5"/>
      <c r="CF910" s="5"/>
      <c r="CG910" s="5"/>
      <c r="CH910" s="5"/>
      <c r="CI910" s="5"/>
      <c r="CJ910" s="5"/>
      <c r="CK910" s="5"/>
      <c r="CL910" s="5"/>
      <c r="CM910" s="5"/>
      <c r="CN910" s="5"/>
      <c r="CO910" s="5"/>
      <c r="CP910" s="5"/>
      <c r="CQ910" s="5"/>
      <c r="CR910" s="5"/>
      <c r="CS910" s="5"/>
      <c r="CT910" s="5"/>
      <c r="CU910" s="5"/>
      <c r="CV910" s="5"/>
      <c r="CW910" s="5"/>
      <c r="CX910" s="5"/>
      <c r="CY910" s="5"/>
      <c r="CZ910" s="5"/>
      <c r="DA910" s="5"/>
      <c r="DB910" s="5"/>
      <c r="DC910" s="5"/>
      <c r="DD910" s="5"/>
      <c r="DE910" s="5"/>
      <c r="DF910" s="5"/>
      <c r="DG910" s="5"/>
      <c r="DH910" s="5"/>
      <c r="DI910" s="5"/>
      <c r="DJ910" s="5"/>
      <c r="DK910" s="5"/>
      <c r="DL910" s="5"/>
      <c r="DM910" s="5"/>
      <c r="DN910" s="5"/>
      <c r="DO910" s="5"/>
      <c r="DP910" s="5"/>
      <c r="DQ910" s="5"/>
      <c r="DR910" s="5"/>
      <c r="DS910" s="5"/>
      <c r="DT910" s="5"/>
      <c r="DU910" s="5"/>
      <c r="DV910" s="5"/>
      <c r="DW910" s="5"/>
      <c r="DX910" s="5"/>
      <c r="DY910" s="5"/>
      <c r="DZ910" s="5"/>
      <c r="EA910" s="5"/>
      <c r="EB910" s="5"/>
      <c r="EC910" s="5"/>
      <c r="ED910" s="5"/>
      <c r="EE910" s="5"/>
      <c r="EF910" s="5"/>
      <c r="EG910" s="5"/>
      <c r="EH910" s="5"/>
      <c r="EI910" s="5"/>
      <c r="EJ910" s="5"/>
      <c r="EK910" s="5"/>
      <c r="EL910" s="5"/>
      <c r="EM910" s="5"/>
      <c r="EN910" s="5"/>
      <c r="EO910" s="5"/>
      <c r="EP910" s="5"/>
      <c r="EQ910" s="5"/>
      <c r="ER910" s="5"/>
      <c r="ES910" s="5"/>
    </row>
    <row r="911" spans="1:149" hidden="1" x14ac:dyDescent="0.25">
      <c r="A911" s="27"/>
      <c r="B911" s="3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54"/>
      <c r="N911" s="65">
        <v>0</v>
      </c>
      <c r="O911" s="65">
        <v>0</v>
      </c>
      <c r="P911" s="65">
        <v>0</v>
      </c>
      <c r="Q911" s="65">
        <v>0</v>
      </c>
      <c r="R911" s="65">
        <v>0</v>
      </c>
      <c r="T911" s="41"/>
      <c r="U911" s="165"/>
      <c r="W911" s="160"/>
      <c r="Y911" s="160"/>
      <c r="AA911" s="131"/>
      <c r="AB911" s="131"/>
      <c r="AI911" s="137"/>
      <c r="AJ911" s="137"/>
      <c r="AR911" s="57"/>
      <c r="AS911" s="132"/>
      <c r="AV911" s="131"/>
      <c r="AW911" s="132"/>
      <c r="BG911" s="161"/>
      <c r="BL911" s="147"/>
      <c r="BM911" s="133"/>
      <c r="BN911" s="147"/>
      <c r="BS911" s="133"/>
      <c r="BT911" s="147"/>
    </row>
    <row r="912" spans="1:149" s="7" customFormat="1" hidden="1" x14ac:dyDescent="0.25">
      <c r="A912" s="27"/>
      <c r="B912" s="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121"/>
      <c r="N912" s="50"/>
      <c r="O912" s="50"/>
      <c r="P912" s="50"/>
      <c r="Q912" s="50"/>
      <c r="R912" s="50"/>
      <c r="S912" s="20"/>
      <c r="T912" s="41"/>
      <c r="U912" s="165"/>
      <c r="V912" s="20"/>
      <c r="W912" s="160"/>
      <c r="X912" s="20"/>
      <c r="Y912" s="160"/>
      <c r="Z912" s="20"/>
      <c r="AA912" s="131"/>
      <c r="AB912" s="131"/>
      <c r="AC912" s="20"/>
      <c r="AD912" s="20"/>
      <c r="AE912" s="20"/>
      <c r="AF912" s="20"/>
      <c r="AG912" s="20"/>
      <c r="AH912" s="20"/>
      <c r="AI912" s="137"/>
      <c r="AJ912" s="137"/>
      <c r="AK912" s="20"/>
      <c r="AL912" s="20"/>
      <c r="AM912" s="20"/>
      <c r="AN912" s="20"/>
      <c r="AO912" s="20"/>
      <c r="AP912" s="20"/>
      <c r="AQ912" s="20"/>
      <c r="AR912" s="57"/>
      <c r="AS912" s="132"/>
      <c r="AT912" s="20"/>
      <c r="AU912" s="20"/>
      <c r="AV912" s="131"/>
      <c r="AW912" s="132"/>
      <c r="AX912" s="20"/>
      <c r="AY912" s="20"/>
      <c r="AZ912" s="20"/>
      <c r="BA912" s="5"/>
      <c r="BB912" s="5"/>
      <c r="BC912" s="5"/>
      <c r="BD912" s="5"/>
      <c r="BE912" s="5"/>
      <c r="BF912" s="5"/>
      <c r="BG912" s="161"/>
      <c r="BH912" s="5"/>
      <c r="BI912" s="5"/>
      <c r="BJ912" s="5"/>
      <c r="BK912" s="5"/>
      <c r="BL912" s="147"/>
      <c r="BM912" s="133"/>
      <c r="BN912" s="147"/>
      <c r="BO912" s="5"/>
      <c r="BP912" s="5"/>
      <c r="BQ912" s="5"/>
      <c r="BR912" s="5"/>
      <c r="BS912" s="133"/>
      <c r="BT912" s="147"/>
      <c r="BU912" s="5"/>
      <c r="BV912" s="5"/>
      <c r="BW912" s="5"/>
      <c r="BX912" s="5"/>
      <c r="BY912" s="5"/>
      <c r="BZ912" s="5"/>
      <c r="CA912" s="5"/>
      <c r="CB912" s="5"/>
      <c r="CC912" s="5"/>
      <c r="CD912" s="5"/>
      <c r="CE912" s="5"/>
      <c r="CF912" s="5"/>
      <c r="CG912" s="5"/>
      <c r="CH912" s="5"/>
      <c r="CI912" s="5"/>
      <c r="CJ912" s="5"/>
      <c r="CK912" s="5"/>
      <c r="CL912" s="5"/>
      <c r="CM912" s="5"/>
      <c r="CN912" s="5"/>
      <c r="CO912" s="5"/>
      <c r="CP912" s="5"/>
      <c r="CQ912" s="5"/>
      <c r="CR912" s="5"/>
      <c r="CS912" s="5"/>
      <c r="CT912" s="5"/>
      <c r="CU912" s="5"/>
      <c r="CV912" s="5"/>
      <c r="CW912" s="5"/>
      <c r="CX912" s="5"/>
      <c r="CY912" s="5"/>
      <c r="CZ912" s="5"/>
      <c r="DA912" s="5"/>
      <c r="DB912" s="5"/>
      <c r="DC912" s="5"/>
      <c r="DD912" s="5"/>
      <c r="DE912" s="5"/>
      <c r="DF912" s="5"/>
      <c r="DG912" s="5"/>
      <c r="DH912" s="5"/>
      <c r="DI912" s="5"/>
      <c r="DJ912" s="5"/>
      <c r="DK912" s="5"/>
      <c r="DL912" s="5"/>
      <c r="DM912" s="5"/>
      <c r="DN912" s="5"/>
      <c r="DO912" s="5"/>
      <c r="DP912" s="5"/>
      <c r="DQ912" s="5"/>
      <c r="DR912" s="5"/>
      <c r="DS912" s="5"/>
      <c r="DT912" s="5"/>
      <c r="DU912" s="5"/>
      <c r="DV912" s="5"/>
      <c r="DW912" s="5"/>
      <c r="DX912" s="5"/>
      <c r="DY912" s="5"/>
      <c r="DZ912" s="5"/>
      <c r="EA912" s="5"/>
      <c r="EB912" s="5"/>
      <c r="EC912" s="5"/>
      <c r="ED912" s="5"/>
      <c r="EE912" s="5"/>
      <c r="EF912" s="5"/>
      <c r="EG912" s="5"/>
      <c r="EH912" s="5"/>
      <c r="EI912" s="5"/>
      <c r="EJ912" s="5"/>
      <c r="EK912" s="5"/>
      <c r="EL912" s="5"/>
      <c r="EM912" s="5"/>
      <c r="EN912" s="5"/>
      <c r="EO912" s="5"/>
      <c r="EP912" s="5"/>
      <c r="EQ912" s="5"/>
      <c r="ER912" s="5"/>
      <c r="ES912" s="5"/>
    </row>
    <row r="913" spans="1:149" s="7" customFormat="1" hidden="1" x14ac:dyDescent="0.25">
      <c r="A913" s="27"/>
      <c r="B913" s="3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54"/>
      <c r="N913" s="65">
        <v>0</v>
      </c>
      <c r="O913" s="65">
        <v>0</v>
      </c>
      <c r="P913" s="65">
        <v>0</v>
      </c>
      <c r="Q913" s="65">
        <v>0</v>
      </c>
      <c r="R913" s="65">
        <v>0</v>
      </c>
      <c r="S913" s="20"/>
      <c r="T913" s="41"/>
      <c r="U913" s="165"/>
      <c r="V913" s="20"/>
      <c r="W913" s="160"/>
      <c r="X913" s="20"/>
      <c r="Y913" s="160"/>
      <c r="Z913" s="20"/>
      <c r="AA913" s="131"/>
      <c r="AB913" s="131"/>
      <c r="AC913" s="20"/>
      <c r="AD913" s="20"/>
      <c r="AE913" s="20"/>
      <c r="AF913" s="20"/>
      <c r="AG913" s="20"/>
      <c r="AH913" s="20"/>
      <c r="AI913" s="137"/>
      <c r="AJ913" s="137"/>
      <c r="AK913" s="20"/>
      <c r="AL913" s="20"/>
      <c r="AM913" s="20"/>
      <c r="AN913" s="20"/>
      <c r="AO913" s="20"/>
      <c r="AP913" s="20"/>
      <c r="AQ913" s="20"/>
      <c r="AR913" s="57"/>
      <c r="AS913" s="132"/>
      <c r="AT913" s="20"/>
      <c r="AU913" s="20"/>
      <c r="AV913" s="131"/>
      <c r="AW913" s="132"/>
      <c r="AX913" s="20"/>
      <c r="AY913" s="20"/>
      <c r="AZ913" s="20"/>
      <c r="BA913" s="5"/>
      <c r="BB913" s="5"/>
      <c r="BC913" s="5"/>
      <c r="BD913" s="5"/>
      <c r="BE913" s="5"/>
      <c r="BF913" s="5"/>
      <c r="BG913" s="161"/>
      <c r="BH913" s="5"/>
      <c r="BI913" s="5"/>
      <c r="BJ913" s="5"/>
      <c r="BK913" s="5"/>
      <c r="BL913" s="147"/>
      <c r="BM913" s="133"/>
      <c r="BN913" s="147"/>
      <c r="BO913" s="5"/>
      <c r="BP913" s="5"/>
      <c r="BQ913" s="5"/>
      <c r="BR913" s="5"/>
      <c r="BS913" s="133"/>
      <c r="BT913" s="147"/>
      <c r="BU913" s="5"/>
      <c r="BV913" s="5"/>
      <c r="BW913" s="5"/>
      <c r="BX913" s="5"/>
      <c r="BY913" s="5"/>
      <c r="BZ913" s="5"/>
      <c r="CA913" s="5"/>
      <c r="CB913" s="5"/>
      <c r="CC913" s="5"/>
      <c r="CD913" s="5"/>
      <c r="CE913" s="5"/>
      <c r="CF913" s="5"/>
      <c r="CG913" s="5"/>
      <c r="CH913" s="5"/>
      <c r="CI913" s="5"/>
      <c r="CJ913" s="5"/>
      <c r="CK913" s="5"/>
      <c r="CL913" s="5"/>
      <c r="CM913" s="5"/>
      <c r="CN913" s="5"/>
      <c r="CO913" s="5"/>
      <c r="CP913" s="5"/>
      <c r="CQ913" s="5"/>
      <c r="CR913" s="5"/>
      <c r="CS913" s="5"/>
      <c r="CT913" s="5"/>
      <c r="CU913" s="5"/>
      <c r="CV913" s="5"/>
      <c r="CW913" s="5"/>
      <c r="CX913" s="5"/>
      <c r="CY913" s="5"/>
      <c r="CZ913" s="5"/>
      <c r="DA913" s="5"/>
      <c r="DB913" s="5"/>
      <c r="DC913" s="5"/>
      <c r="DD913" s="5"/>
      <c r="DE913" s="5"/>
      <c r="DF913" s="5"/>
      <c r="DG913" s="5"/>
      <c r="DH913" s="5"/>
      <c r="DI913" s="5"/>
      <c r="DJ913" s="5"/>
      <c r="DK913" s="5"/>
      <c r="DL913" s="5"/>
      <c r="DM913" s="5"/>
      <c r="DN913" s="5"/>
      <c r="DO913" s="5"/>
      <c r="DP913" s="5"/>
      <c r="DQ913" s="5"/>
      <c r="DR913" s="5"/>
      <c r="DS913" s="5"/>
      <c r="DT913" s="5"/>
      <c r="DU913" s="5"/>
      <c r="DV913" s="5"/>
      <c r="DW913" s="5"/>
      <c r="DX913" s="5"/>
      <c r="DY913" s="5"/>
      <c r="DZ913" s="5"/>
      <c r="EA913" s="5"/>
      <c r="EB913" s="5"/>
      <c r="EC913" s="5"/>
      <c r="ED913" s="5"/>
      <c r="EE913" s="5"/>
      <c r="EF913" s="5"/>
      <c r="EG913" s="5"/>
      <c r="EH913" s="5"/>
      <c r="EI913" s="5"/>
      <c r="EJ913" s="5"/>
      <c r="EK913" s="5"/>
      <c r="EL913" s="5"/>
      <c r="EM913" s="5"/>
      <c r="EN913" s="5"/>
      <c r="EO913" s="5"/>
      <c r="EP913" s="5"/>
      <c r="EQ913" s="5"/>
      <c r="ER913" s="5"/>
      <c r="ES913" s="5"/>
    </row>
    <row r="914" spans="1:149" s="7" customFormat="1" hidden="1" x14ac:dyDescent="0.25">
      <c r="A914" s="27"/>
      <c r="B914" s="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121"/>
      <c r="N914" s="50"/>
      <c r="O914" s="50"/>
      <c r="P914" s="50"/>
      <c r="Q914" s="50"/>
      <c r="R914" s="50"/>
      <c r="S914" s="20"/>
      <c r="T914" s="41"/>
      <c r="U914" s="165"/>
      <c r="V914" s="20"/>
      <c r="W914" s="160"/>
      <c r="X914" s="20"/>
      <c r="Y914" s="160"/>
      <c r="Z914" s="20"/>
      <c r="AA914" s="131"/>
      <c r="AB914" s="131"/>
      <c r="AC914" s="20"/>
      <c r="AD914" s="20"/>
      <c r="AE914" s="20"/>
      <c r="AF914" s="20"/>
      <c r="AG914" s="20"/>
      <c r="AH914" s="20"/>
      <c r="AI914" s="137"/>
      <c r="AJ914" s="137"/>
      <c r="AK914" s="20"/>
      <c r="AL914" s="20"/>
      <c r="AM914" s="20"/>
      <c r="AN914" s="20"/>
      <c r="AO914" s="20"/>
      <c r="AP914" s="20"/>
      <c r="AQ914" s="20"/>
      <c r="AR914" s="57"/>
      <c r="AS914" s="132"/>
      <c r="AT914" s="20"/>
      <c r="AU914" s="20"/>
      <c r="AV914" s="131"/>
      <c r="AW914" s="132"/>
      <c r="AX914" s="20"/>
      <c r="AY914" s="20"/>
      <c r="AZ914" s="20"/>
      <c r="BA914" s="5"/>
      <c r="BB914" s="5"/>
      <c r="BC914" s="5"/>
      <c r="BD914" s="5"/>
      <c r="BE914" s="5"/>
      <c r="BF914" s="5"/>
      <c r="BG914" s="161"/>
      <c r="BH914" s="5"/>
      <c r="BI914" s="5"/>
      <c r="BJ914" s="5"/>
      <c r="BK914" s="5"/>
      <c r="BL914" s="147"/>
      <c r="BM914" s="133"/>
      <c r="BN914" s="147"/>
      <c r="BO914" s="5"/>
      <c r="BP914" s="5"/>
      <c r="BQ914" s="5"/>
      <c r="BR914" s="5"/>
      <c r="BS914" s="133"/>
      <c r="BT914" s="147"/>
      <c r="BU914" s="5"/>
      <c r="BV914" s="5"/>
      <c r="BW914" s="5"/>
      <c r="BX914" s="5"/>
      <c r="BY914" s="5"/>
      <c r="BZ914" s="5"/>
      <c r="CA914" s="5"/>
      <c r="CB914" s="5"/>
      <c r="CC914" s="5"/>
      <c r="CD914" s="5"/>
      <c r="CE914" s="5"/>
      <c r="CF914" s="5"/>
      <c r="CG914" s="5"/>
      <c r="CH914" s="5"/>
      <c r="CI914" s="5"/>
      <c r="CJ914" s="5"/>
      <c r="CK914" s="5"/>
      <c r="CL914" s="5"/>
      <c r="CM914" s="5"/>
      <c r="CN914" s="5"/>
      <c r="CO914" s="5"/>
      <c r="CP914" s="5"/>
      <c r="CQ914" s="5"/>
      <c r="CR914" s="5"/>
      <c r="CS914" s="5"/>
      <c r="CT914" s="5"/>
      <c r="CU914" s="5"/>
      <c r="CV914" s="5"/>
      <c r="CW914" s="5"/>
      <c r="CX914" s="5"/>
      <c r="CY914" s="5"/>
      <c r="CZ914" s="5"/>
      <c r="DA914" s="5"/>
      <c r="DB914" s="5"/>
      <c r="DC914" s="5"/>
      <c r="DD914" s="5"/>
      <c r="DE914" s="5"/>
      <c r="DF914" s="5"/>
      <c r="DG914" s="5"/>
      <c r="DH914" s="5"/>
      <c r="DI914" s="5"/>
      <c r="DJ914" s="5"/>
      <c r="DK914" s="5"/>
      <c r="DL914" s="5"/>
      <c r="DM914" s="5"/>
      <c r="DN914" s="5"/>
      <c r="DO914" s="5"/>
      <c r="DP914" s="5"/>
      <c r="DQ914" s="5"/>
      <c r="DR914" s="5"/>
      <c r="DS914" s="5"/>
      <c r="DT914" s="5"/>
      <c r="DU914" s="5"/>
      <c r="DV914" s="5"/>
      <c r="DW914" s="5"/>
      <c r="DX914" s="5"/>
      <c r="DY914" s="5"/>
      <c r="DZ914" s="5"/>
      <c r="EA914" s="5"/>
      <c r="EB914" s="5"/>
      <c r="EC914" s="5"/>
      <c r="ED914" s="5"/>
      <c r="EE914" s="5"/>
      <c r="EF914" s="5"/>
      <c r="EG914" s="5"/>
      <c r="EH914" s="5"/>
      <c r="EI914" s="5"/>
      <c r="EJ914" s="5"/>
      <c r="EK914" s="5"/>
      <c r="EL914" s="5"/>
      <c r="EM914" s="5"/>
      <c r="EN914" s="5"/>
      <c r="EO914" s="5"/>
      <c r="EP914" s="5"/>
      <c r="EQ914" s="5"/>
      <c r="ER914" s="5"/>
      <c r="ES914" s="5"/>
    </row>
    <row r="915" spans="1:149" s="7" customFormat="1" hidden="1" x14ac:dyDescent="0.25">
      <c r="A915" s="27"/>
      <c r="B915" s="16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54"/>
      <c r="N915" s="65">
        <v>0</v>
      </c>
      <c r="O915" s="65">
        <v>0</v>
      </c>
      <c r="P915" s="65">
        <v>0</v>
      </c>
      <c r="Q915" s="65">
        <v>0</v>
      </c>
      <c r="R915" s="65">
        <v>0</v>
      </c>
      <c r="S915" s="20"/>
      <c r="T915" s="41"/>
      <c r="U915" s="165"/>
      <c r="V915" s="20"/>
      <c r="W915" s="160"/>
      <c r="X915" s="20"/>
      <c r="Y915" s="160"/>
      <c r="Z915" s="20"/>
      <c r="AA915" s="131"/>
      <c r="AB915" s="131"/>
      <c r="AC915" s="20"/>
      <c r="AD915" s="20"/>
      <c r="AE915" s="20"/>
      <c r="AF915" s="20"/>
      <c r="AG915" s="20"/>
      <c r="AH915" s="20"/>
      <c r="AI915" s="137"/>
      <c r="AJ915" s="137"/>
      <c r="AK915" s="20"/>
      <c r="AL915" s="20"/>
      <c r="AM915" s="20"/>
      <c r="AN915" s="20"/>
      <c r="AO915" s="20"/>
      <c r="AP915" s="20"/>
      <c r="AQ915" s="20"/>
      <c r="AR915" s="57"/>
      <c r="AS915" s="132"/>
      <c r="AT915" s="20"/>
      <c r="AU915" s="20"/>
      <c r="AV915" s="131"/>
      <c r="AW915" s="132"/>
      <c r="AX915" s="20"/>
      <c r="AY915" s="20"/>
      <c r="AZ915" s="20"/>
      <c r="BA915" s="5"/>
      <c r="BB915" s="5"/>
      <c r="BC915" s="5"/>
      <c r="BD915" s="5"/>
      <c r="BE915" s="5"/>
      <c r="BF915" s="5"/>
      <c r="BG915" s="161"/>
      <c r="BH915" s="5"/>
      <c r="BI915" s="5"/>
      <c r="BJ915" s="5"/>
      <c r="BK915" s="5"/>
      <c r="BL915" s="147"/>
      <c r="BM915" s="133"/>
      <c r="BN915" s="147"/>
      <c r="BO915" s="5"/>
      <c r="BP915" s="5"/>
      <c r="BQ915" s="5"/>
      <c r="BR915" s="5"/>
      <c r="BS915" s="133"/>
      <c r="BT915" s="147"/>
      <c r="BU915" s="5"/>
      <c r="BV915" s="5"/>
      <c r="BW915" s="5"/>
      <c r="BX915" s="5"/>
      <c r="BY915" s="5"/>
      <c r="BZ915" s="5"/>
      <c r="CA915" s="5"/>
      <c r="CB915" s="5"/>
      <c r="CC915" s="5"/>
      <c r="CD915" s="5"/>
      <c r="CE915" s="5"/>
      <c r="CF915" s="5"/>
      <c r="CG915" s="5"/>
      <c r="CH915" s="5"/>
      <c r="CI915" s="5"/>
      <c r="CJ915" s="5"/>
      <c r="CK915" s="5"/>
      <c r="CL915" s="5"/>
      <c r="CM915" s="5"/>
      <c r="CN915" s="5"/>
      <c r="CO915" s="5"/>
      <c r="CP915" s="5"/>
      <c r="CQ915" s="5"/>
      <c r="CR915" s="5"/>
      <c r="CS915" s="5"/>
      <c r="CT915" s="5"/>
      <c r="CU915" s="5"/>
      <c r="CV915" s="5"/>
      <c r="CW915" s="5"/>
      <c r="CX915" s="5"/>
      <c r="CY915" s="5"/>
      <c r="CZ915" s="5"/>
      <c r="DA915" s="5"/>
      <c r="DB915" s="5"/>
      <c r="DC915" s="5"/>
      <c r="DD915" s="5"/>
      <c r="DE915" s="5"/>
      <c r="DF915" s="5"/>
      <c r="DG915" s="5"/>
      <c r="DH915" s="5"/>
      <c r="DI915" s="5"/>
      <c r="DJ915" s="5"/>
      <c r="DK915" s="5"/>
      <c r="DL915" s="5"/>
      <c r="DM915" s="5"/>
      <c r="DN915" s="5"/>
      <c r="DO915" s="5"/>
      <c r="DP915" s="5"/>
      <c r="DQ915" s="5"/>
      <c r="DR915" s="5"/>
      <c r="DS915" s="5"/>
      <c r="DT915" s="5"/>
      <c r="DU915" s="5"/>
      <c r="DV915" s="5"/>
      <c r="DW915" s="5"/>
      <c r="DX915" s="5"/>
      <c r="DY915" s="5"/>
      <c r="DZ915" s="5"/>
      <c r="EA915" s="5"/>
      <c r="EB915" s="5"/>
      <c r="EC915" s="5"/>
      <c r="ED915" s="5"/>
      <c r="EE915" s="5"/>
      <c r="EF915" s="5"/>
      <c r="EG915" s="5"/>
      <c r="EH915" s="5"/>
      <c r="EI915" s="5"/>
      <c r="EJ915" s="5"/>
      <c r="EK915" s="5"/>
      <c r="EL915" s="5"/>
      <c r="EM915" s="5"/>
      <c r="EN915" s="5"/>
      <c r="EO915" s="5"/>
      <c r="EP915" s="5"/>
      <c r="EQ915" s="5"/>
      <c r="ER915" s="5"/>
      <c r="ES915" s="5"/>
    </row>
    <row r="916" spans="1:149" s="29" customFormat="1" hidden="1" x14ac:dyDescent="0.25">
      <c r="A916" s="27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121"/>
      <c r="N916" s="50"/>
      <c r="O916" s="50"/>
      <c r="P916" s="50"/>
      <c r="Q916" s="50"/>
      <c r="R916" s="50"/>
      <c r="S916" s="20"/>
      <c r="T916" s="41"/>
      <c r="U916" s="165"/>
      <c r="V916" s="20"/>
      <c r="W916" s="160"/>
      <c r="X916" s="20"/>
      <c r="Y916" s="160"/>
      <c r="Z916" s="20"/>
      <c r="AA916" s="131"/>
      <c r="AB916" s="131"/>
      <c r="AC916" s="20"/>
      <c r="AD916" s="20"/>
      <c r="AE916" s="20"/>
      <c r="AF916" s="20"/>
      <c r="AG916" s="20"/>
      <c r="AH916" s="20"/>
      <c r="AI916" s="137"/>
      <c r="AJ916" s="137"/>
      <c r="AK916" s="20"/>
      <c r="AL916" s="20"/>
      <c r="AM916" s="20"/>
      <c r="AN916" s="20"/>
      <c r="AO916" s="20"/>
      <c r="AP916" s="20"/>
      <c r="AQ916" s="20"/>
      <c r="AR916" s="57"/>
      <c r="AS916" s="132"/>
      <c r="AT916" s="20"/>
      <c r="AU916" s="20"/>
      <c r="AV916" s="131"/>
      <c r="AW916" s="132"/>
      <c r="AX916" s="20"/>
      <c r="AY916" s="20"/>
      <c r="AZ916" s="20"/>
      <c r="BA916" s="5"/>
      <c r="BB916" s="5"/>
      <c r="BC916" s="5"/>
      <c r="BD916" s="5"/>
      <c r="BE916" s="5"/>
      <c r="BF916" s="5"/>
      <c r="BG916" s="161"/>
      <c r="BH916" s="5"/>
      <c r="BI916" s="5"/>
      <c r="BJ916" s="5"/>
      <c r="BK916" s="5"/>
      <c r="BL916" s="147"/>
      <c r="BM916" s="133"/>
      <c r="BN916" s="147"/>
      <c r="BO916" s="5"/>
      <c r="BP916" s="5"/>
      <c r="BQ916" s="5"/>
      <c r="BR916" s="5"/>
      <c r="BS916" s="133"/>
      <c r="BT916" s="147"/>
      <c r="BU916" s="5"/>
      <c r="BV916" s="5"/>
      <c r="BW916" s="5"/>
      <c r="BX916" s="5"/>
      <c r="BY916" s="5"/>
      <c r="BZ916" s="5"/>
      <c r="CA916" s="5"/>
      <c r="CB916" s="5"/>
      <c r="CC916" s="5"/>
      <c r="CD916" s="5"/>
      <c r="CE916" s="5"/>
      <c r="CF916" s="5"/>
      <c r="CG916" s="5"/>
      <c r="CH916" s="5"/>
      <c r="CI916" s="5"/>
      <c r="CJ916" s="5"/>
      <c r="CK916" s="5"/>
      <c r="CL916" s="5"/>
      <c r="CM916" s="5"/>
      <c r="CN916" s="5"/>
      <c r="CO916" s="5"/>
      <c r="CP916" s="5"/>
      <c r="CQ916" s="5"/>
      <c r="CR916" s="5"/>
      <c r="CS916" s="5"/>
      <c r="CT916" s="5"/>
      <c r="CU916" s="5"/>
      <c r="CV916" s="5"/>
      <c r="CW916" s="5"/>
      <c r="CX916" s="5"/>
      <c r="CY916" s="5"/>
      <c r="CZ916" s="5"/>
      <c r="DA916" s="5"/>
      <c r="DB916" s="5"/>
      <c r="DC916" s="5"/>
      <c r="DD916" s="5"/>
      <c r="DE916" s="5"/>
      <c r="DF916" s="5"/>
      <c r="DG916" s="5"/>
      <c r="DH916" s="5"/>
      <c r="DI916" s="5"/>
      <c r="DJ916" s="5"/>
      <c r="DK916" s="5"/>
      <c r="DL916" s="5"/>
      <c r="DM916" s="5"/>
      <c r="DN916" s="5"/>
      <c r="DO916" s="5"/>
      <c r="DP916" s="5"/>
      <c r="DQ916" s="5"/>
      <c r="DR916" s="5"/>
      <c r="DS916" s="5"/>
      <c r="DT916" s="5"/>
      <c r="DU916" s="5"/>
      <c r="DV916" s="5"/>
      <c r="DW916" s="5"/>
      <c r="DX916" s="5"/>
      <c r="DY916" s="5"/>
      <c r="DZ916" s="5"/>
      <c r="EA916" s="5"/>
      <c r="EB916" s="5"/>
      <c r="EC916" s="5"/>
      <c r="ED916" s="5"/>
      <c r="EE916" s="5"/>
      <c r="EF916" s="5"/>
      <c r="EG916" s="5"/>
      <c r="EH916" s="5"/>
      <c r="EI916" s="5"/>
      <c r="EJ916" s="5"/>
      <c r="EK916" s="5"/>
      <c r="EL916" s="5"/>
      <c r="EM916" s="5"/>
      <c r="EN916" s="5"/>
      <c r="EO916" s="5"/>
      <c r="EP916" s="5"/>
      <c r="EQ916" s="5"/>
      <c r="ER916" s="5"/>
      <c r="ES916" s="5"/>
    </row>
    <row r="917" spans="1:149" s="7" customFormat="1" hidden="1" x14ac:dyDescent="0.25">
      <c r="A917" s="27"/>
      <c r="B917" s="3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54"/>
      <c r="N917" s="65">
        <v>0</v>
      </c>
      <c r="O917" s="65">
        <v>0</v>
      </c>
      <c r="P917" s="65">
        <v>0</v>
      </c>
      <c r="Q917" s="65">
        <v>0</v>
      </c>
      <c r="R917" s="65">
        <v>0</v>
      </c>
      <c r="S917" s="20"/>
      <c r="T917" s="41"/>
      <c r="U917" s="165"/>
      <c r="V917" s="20"/>
      <c r="W917" s="160"/>
      <c r="X917" s="20"/>
      <c r="Y917" s="160"/>
      <c r="Z917" s="20"/>
      <c r="AA917" s="131"/>
      <c r="AB917" s="131"/>
      <c r="AC917" s="20"/>
      <c r="AD917" s="20"/>
      <c r="AE917" s="20"/>
      <c r="AF917" s="20"/>
      <c r="AG917" s="20"/>
      <c r="AH917" s="20"/>
      <c r="AI917" s="137"/>
      <c r="AJ917" s="137"/>
      <c r="AK917" s="20"/>
      <c r="AL917" s="20"/>
      <c r="AM917" s="20"/>
      <c r="AN917" s="20"/>
      <c r="AO917" s="20"/>
      <c r="AP917" s="20"/>
      <c r="AQ917" s="20"/>
      <c r="AR917" s="57"/>
      <c r="AS917" s="132"/>
      <c r="AT917" s="20"/>
      <c r="AU917" s="20"/>
      <c r="AV917" s="131"/>
      <c r="AW917" s="132"/>
      <c r="AX917" s="20"/>
      <c r="AY917" s="20"/>
      <c r="AZ917" s="20"/>
      <c r="BA917" s="5"/>
      <c r="BB917" s="5"/>
      <c r="BC917" s="5"/>
      <c r="BD917" s="5"/>
      <c r="BE917" s="5"/>
      <c r="BF917" s="5"/>
      <c r="BG917" s="161"/>
      <c r="BH917" s="5"/>
      <c r="BI917" s="5"/>
      <c r="BJ917" s="5"/>
      <c r="BK917" s="5"/>
      <c r="BL917" s="147"/>
      <c r="BM917" s="133"/>
      <c r="BN917" s="147"/>
      <c r="BO917" s="5"/>
      <c r="BP917" s="5"/>
      <c r="BQ917" s="5"/>
      <c r="BR917" s="5"/>
      <c r="BS917" s="133"/>
      <c r="BT917" s="147"/>
      <c r="BU917" s="5"/>
      <c r="BV917" s="5"/>
      <c r="BW917" s="5"/>
      <c r="BX917" s="5"/>
      <c r="BY917" s="5"/>
      <c r="BZ917" s="5"/>
      <c r="CA917" s="5"/>
      <c r="CB917" s="5"/>
      <c r="CC917" s="5"/>
      <c r="CD917" s="5"/>
      <c r="CE917" s="5"/>
      <c r="CF917" s="5"/>
      <c r="CG917" s="5"/>
      <c r="CH917" s="5"/>
      <c r="CI917" s="5"/>
      <c r="CJ917" s="5"/>
      <c r="CK917" s="5"/>
      <c r="CL917" s="5"/>
      <c r="CM917" s="5"/>
      <c r="CN917" s="5"/>
      <c r="CO917" s="5"/>
      <c r="CP917" s="5"/>
      <c r="CQ917" s="5"/>
      <c r="CR917" s="5"/>
      <c r="CS917" s="5"/>
      <c r="CT917" s="5"/>
      <c r="CU917" s="5"/>
      <c r="CV917" s="5"/>
      <c r="CW917" s="5"/>
      <c r="CX917" s="5"/>
      <c r="CY917" s="5"/>
      <c r="CZ917" s="5"/>
      <c r="DA917" s="5"/>
      <c r="DB917" s="5"/>
      <c r="DC917" s="5"/>
      <c r="DD917" s="5"/>
      <c r="DE917" s="5"/>
      <c r="DF917" s="5"/>
      <c r="DG917" s="5"/>
      <c r="DH917" s="5"/>
      <c r="DI917" s="5"/>
      <c r="DJ917" s="5"/>
      <c r="DK917" s="5"/>
      <c r="DL917" s="5"/>
      <c r="DM917" s="5"/>
      <c r="DN917" s="5"/>
      <c r="DO917" s="5"/>
      <c r="DP917" s="5"/>
      <c r="DQ917" s="5"/>
      <c r="DR917" s="5"/>
      <c r="DS917" s="5"/>
      <c r="DT917" s="5"/>
      <c r="DU917" s="5"/>
      <c r="DV917" s="5"/>
      <c r="DW917" s="5"/>
      <c r="DX917" s="5"/>
      <c r="DY917" s="5"/>
      <c r="DZ917" s="5"/>
      <c r="EA917" s="5"/>
      <c r="EB917" s="5"/>
      <c r="EC917" s="5"/>
      <c r="ED917" s="5"/>
      <c r="EE917" s="5"/>
      <c r="EF917" s="5"/>
      <c r="EG917" s="5"/>
      <c r="EH917" s="5"/>
      <c r="EI917" s="5"/>
      <c r="EJ917" s="5"/>
      <c r="EK917" s="5"/>
      <c r="EL917" s="5"/>
      <c r="EM917" s="5"/>
      <c r="EN917" s="5"/>
      <c r="EO917" s="5"/>
      <c r="EP917" s="5"/>
      <c r="EQ917" s="5"/>
      <c r="ER917" s="5"/>
      <c r="ES917" s="5"/>
    </row>
    <row r="918" spans="1:149" s="7" customFormat="1" hidden="1" x14ac:dyDescent="0.25">
      <c r="A918" s="27"/>
      <c r="B918" s="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121"/>
      <c r="N918" s="50"/>
      <c r="O918" s="50"/>
      <c r="P918" s="50"/>
      <c r="Q918" s="50"/>
      <c r="R918" s="50"/>
      <c r="S918" s="20"/>
      <c r="T918" s="41"/>
      <c r="U918" s="165"/>
      <c r="V918" s="20"/>
      <c r="W918" s="160"/>
      <c r="X918" s="20"/>
      <c r="Y918" s="160"/>
      <c r="Z918" s="20"/>
      <c r="AA918" s="131"/>
      <c r="AB918" s="131"/>
      <c r="AC918" s="20"/>
      <c r="AD918" s="20"/>
      <c r="AE918" s="20"/>
      <c r="AF918" s="20"/>
      <c r="AG918" s="20"/>
      <c r="AH918" s="20"/>
      <c r="AI918" s="137"/>
      <c r="AJ918" s="137"/>
      <c r="AK918" s="20"/>
      <c r="AL918" s="20"/>
      <c r="AM918" s="20"/>
      <c r="AN918" s="20"/>
      <c r="AO918" s="20"/>
      <c r="AP918" s="20"/>
      <c r="AQ918" s="20"/>
      <c r="AR918" s="57"/>
      <c r="AS918" s="132"/>
      <c r="AT918" s="20"/>
      <c r="AU918" s="20"/>
      <c r="AV918" s="131"/>
      <c r="AW918" s="132"/>
      <c r="AX918" s="20"/>
      <c r="AY918" s="20"/>
      <c r="AZ918" s="20"/>
      <c r="BA918" s="5"/>
      <c r="BB918" s="5"/>
      <c r="BC918" s="5"/>
      <c r="BD918" s="5"/>
      <c r="BE918" s="5"/>
      <c r="BF918" s="5"/>
      <c r="BG918" s="161"/>
      <c r="BH918" s="5"/>
      <c r="BI918" s="5"/>
      <c r="BJ918" s="5"/>
      <c r="BK918" s="5"/>
      <c r="BL918" s="147"/>
      <c r="BM918" s="133"/>
      <c r="BN918" s="147"/>
      <c r="BO918" s="5"/>
      <c r="BP918" s="5"/>
      <c r="BQ918" s="5"/>
      <c r="BR918" s="5"/>
      <c r="BS918" s="133"/>
      <c r="BT918" s="147"/>
      <c r="BU918" s="5"/>
      <c r="BV918" s="5"/>
      <c r="BW918" s="5"/>
      <c r="BX918" s="5"/>
      <c r="BY918" s="5"/>
      <c r="BZ918" s="5"/>
      <c r="CA918" s="5"/>
      <c r="CB918" s="5"/>
      <c r="CC918" s="5"/>
      <c r="CD918" s="5"/>
      <c r="CE918" s="5"/>
      <c r="CF918" s="5"/>
      <c r="CG918" s="5"/>
      <c r="CH918" s="5"/>
      <c r="CI918" s="5"/>
      <c r="CJ918" s="5"/>
      <c r="CK918" s="5"/>
      <c r="CL918" s="5"/>
      <c r="CM918" s="5"/>
      <c r="CN918" s="5"/>
      <c r="CO918" s="5"/>
      <c r="CP918" s="5"/>
      <c r="CQ918" s="5"/>
      <c r="CR918" s="5"/>
      <c r="CS918" s="5"/>
      <c r="CT918" s="5"/>
      <c r="CU918" s="5"/>
      <c r="CV918" s="5"/>
      <c r="CW918" s="5"/>
      <c r="CX918" s="5"/>
      <c r="CY918" s="5"/>
      <c r="CZ918" s="5"/>
      <c r="DA918" s="5"/>
      <c r="DB918" s="5"/>
      <c r="DC918" s="5"/>
      <c r="DD918" s="5"/>
      <c r="DE918" s="5"/>
      <c r="DF918" s="5"/>
      <c r="DG918" s="5"/>
      <c r="DH918" s="5"/>
      <c r="DI918" s="5"/>
      <c r="DJ918" s="5"/>
      <c r="DK918" s="5"/>
      <c r="DL918" s="5"/>
      <c r="DM918" s="5"/>
      <c r="DN918" s="5"/>
      <c r="DO918" s="5"/>
      <c r="DP918" s="5"/>
      <c r="DQ918" s="5"/>
      <c r="DR918" s="5"/>
      <c r="DS918" s="5"/>
      <c r="DT918" s="5"/>
      <c r="DU918" s="5"/>
      <c r="DV918" s="5"/>
      <c r="DW918" s="5"/>
      <c r="DX918" s="5"/>
      <c r="DY918" s="5"/>
      <c r="DZ918" s="5"/>
      <c r="EA918" s="5"/>
      <c r="EB918" s="5"/>
      <c r="EC918" s="5"/>
      <c r="ED918" s="5"/>
      <c r="EE918" s="5"/>
      <c r="EF918" s="5"/>
      <c r="EG918" s="5"/>
      <c r="EH918" s="5"/>
      <c r="EI918" s="5"/>
      <c r="EJ918" s="5"/>
      <c r="EK918" s="5"/>
      <c r="EL918" s="5"/>
      <c r="EM918" s="5"/>
      <c r="EN918" s="5"/>
      <c r="EO918" s="5"/>
      <c r="EP918" s="5"/>
      <c r="EQ918" s="5"/>
      <c r="ER918" s="5"/>
      <c r="ES918" s="5"/>
    </row>
    <row r="919" spans="1:149" x14ac:dyDescent="0.25">
      <c r="A919" s="27"/>
      <c r="B919" s="16" t="s">
        <v>2</v>
      </c>
      <c r="C919" s="9">
        <v>10216396.710000001</v>
      </c>
      <c r="D919" s="9">
        <v>3289923.8599999985</v>
      </c>
      <c r="E919" s="9">
        <v>3391260.9</v>
      </c>
      <c r="F919" s="9">
        <v>103.08022447668444</v>
      </c>
      <c r="G919" s="9">
        <v>-101337.04000000143</v>
      </c>
      <c r="H919" s="9">
        <v>10037707.609999999</v>
      </c>
      <c r="I919" s="9">
        <v>128162.95999999999</v>
      </c>
      <c r="J919" s="9">
        <v>50810.9</v>
      </c>
      <c r="K919" s="9">
        <v>39.645541894475599</v>
      </c>
      <c r="L919" s="9">
        <v>77352.06</v>
      </c>
      <c r="M919" s="54">
        <v>10115059.67</v>
      </c>
      <c r="N919" s="65">
        <v>0</v>
      </c>
      <c r="O919" s="65">
        <v>10037707.609999999</v>
      </c>
      <c r="P919" s="65">
        <v>0</v>
      </c>
      <c r="Q919" s="65">
        <v>0</v>
      </c>
      <c r="R919" s="65">
        <v>577628.23000000056</v>
      </c>
      <c r="T919" s="41"/>
      <c r="U919" s="160"/>
      <c r="W919" s="160"/>
      <c r="Y919" s="160"/>
      <c r="AI919" s="159"/>
      <c r="AJ919" s="159"/>
      <c r="AS919" s="41"/>
      <c r="AW919" s="41"/>
      <c r="BG919" s="46"/>
      <c r="BL919" s="10"/>
      <c r="BN919" s="10"/>
      <c r="BT919" s="10"/>
    </row>
    <row r="920" spans="1:149" x14ac:dyDescent="0.25">
      <c r="A920" s="27">
        <v>725</v>
      </c>
      <c r="B920" s="1" t="s">
        <v>56</v>
      </c>
      <c r="C920" s="2">
        <v>10216396.710000001</v>
      </c>
      <c r="D920" s="2">
        <v>3289923.8599999985</v>
      </c>
      <c r="E920" s="2">
        <v>3391260.9</v>
      </c>
      <c r="F920" s="330">
        <v>103.08022447668444</v>
      </c>
      <c r="G920" s="2">
        <v>-101337.04000000143</v>
      </c>
      <c r="H920" s="2">
        <v>10037707.609999999</v>
      </c>
      <c r="I920" s="121">
        <v>128162.95999999999</v>
      </c>
      <c r="J920" s="121">
        <v>50810.9</v>
      </c>
      <c r="K920" s="330">
        <v>39.645541894475599</v>
      </c>
      <c r="L920" s="2">
        <v>77352.06</v>
      </c>
      <c r="M920" s="121">
        <v>10115059.67</v>
      </c>
      <c r="N920" s="50">
        <v>0</v>
      </c>
      <c r="O920" s="50">
        <v>10037707.609999999</v>
      </c>
      <c r="P920" s="50">
        <v>0</v>
      </c>
      <c r="Q920" s="128">
        <v>0</v>
      </c>
      <c r="R920" s="50">
        <v>577628.23000000056</v>
      </c>
      <c r="T920" s="41"/>
      <c r="U920" s="160"/>
      <c r="W920" s="160"/>
      <c r="Y920" s="160"/>
      <c r="AI920" s="159"/>
      <c r="AJ920" s="159"/>
      <c r="AS920" s="41"/>
      <c r="AW920" s="41"/>
      <c r="BG920" s="46"/>
      <c r="BL920" s="10"/>
      <c r="BN920" s="10"/>
      <c r="BT920" s="10"/>
    </row>
    <row r="921" spans="1:149" x14ac:dyDescent="0.25">
      <c r="A921" s="27"/>
      <c r="B921" s="3" t="s">
        <v>21</v>
      </c>
      <c r="C921" s="9">
        <v>10216396.710000001</v>
      </c>
      <c r="D921" s="9">
        <v>3289923.8599999985</v>
      </c>
      <c r="E921" s="9">
        <v>3391260.9</v>
      </c>
      <c r="F921" s="9">
        <v>103.08022447668444</v>
      </c>
      <c r="G921" s="9">
        <v>-101337.04000000143</v>
      </c>
      <c r="H921" s="9">
        <v>10037707.609999999</v>
      </c>
      <c r="I921" s="9">
        <v>128162.95999999999</v>
      </c>
      <c r="J921" s="9">
        <v>50810.9</v>
      </c>
      <c r="K921" s="9">
        <v>39.645541894475599</v>
      </c>
      <c r="L921" s="9">
        <v>77352.06</v>
      </c>
      <c r="M921" s="54">
        <v>10115059.67</v>
      </c>
      <c r="N921" s="65">
        <v>0</v>
      </c>
      <c r="O921" s="65">
        <v>10037707.609999999</v>
      </c>
      <c r="P921" s="65">
        <v>0</v>
      </c>
      <c r="Q921" s="65">
        <v>0</v>
      </c>
      <c r="R921" s="65">
        <v>577628.23000000056</v>
      </c>
      <c r="T921" s="41"/>
      <c r="U921" s="160"/>
      <c r="W921" s="160"/>
      <c r="Y921" s="160"/>
      <c r="AI921" s="159"/>
      <c r="AJ921" s="159"/>
      <c r="AS921" s="41"/>
      <c r="AW921" s="41"/>
      <c r="BG921" s="46"/>
      <c r="BL921" s="10"/>
      <c r="BN921" s="10"/>
      <c r="BT921" s="10"/>
    </row>
    <row r="922" spans="1:149" x14ac:dyDescent="0.25">
      <c r="A922" s="27"/>
      <c r="B922" s="3" t="s">
        <v>9</v>
      </c>
      <c r="C922" s="9">
        <v>11347911.679999994</v>
      </c>
      <c r="D922" s="54">
        <v>40873119.940000005</v>
      </c>
      <c r="E922" s="54">
        <v>39826579.549999997</v>
      </c>
      <c r="F922" s="9">
        <v>97.43953876891149</v>
      </c>
      <c r="G922" s="9">
        <v>1046540.389999995</v>
      </c>
      <c r="H922" s="9">
        <v>11245718.029999999</v>
      </c>
      <c r="I922" s="54">
        <v>8554993.0300000012</v>
      </c>
      <c r="J922" s="54">
        <v>7406258.9900000039</v>
      </c>
      <c r="K922" s="9">
        <v>86.572355629376858</v>
      </c>
      <c r="L922" s="9">
        <v>1148734.039999997</v>
      </c>
      <c r="M922" s="54">
        <v>12394452.069999997</v>
      </c>
      <c r="N922" s="134">
        <v>100000</v>
      </c>
      <c r="O922" s="65">
        <v>10826438.07</v>
      </c>
      <c r="P922" s="65">
        <v>3000</v>
      </c>
      <c r="Q922" s="65">
        <v>-8259</v>
      </c>
      <c r="R922" s="65">
        <v>7809444.6300000045</v>
      </c>
      <c r="T922" s="41"/>
      <c r="U922" s="160"/>
      <c r="W922" s="160"/>
      <c r="Y922" s="160"/>
      <c r="AI922" s="159"/>
      <c r="AJ922" s="159"/>
      <c r="AW922" s="41"/>
      <c r="BG922" s="46"/>
      <c r="BL922" s="10"/>
      <c r="BN922" s="10"/>
      <c r="BT922" s="10"/>
    </row>
    <row r="923" spans="1:149" x14ac:dyDescent="0.25">
      <c r="N923" s="51"/>
      <c r="O923" s="51"/>
      <c r="P923" s="51"/>
      <c r="Q923" s="51"/>
      <c r="R923" s="51"/>
      <c r="W923" s="56"/>
    </row>
    <row r="924" spans="1:149" s="20" customFormat="1" x14ac:dyDescent="0.25">
      <c r="A924" s="34"/>
      <c r="I924" s="160"/>
      <c r="J924" s="160"/>
      <c r="N924" s="51"/>
      <c r="O924" s="51"/>
      <c r="P924" s="51"/>
      <c r="Q924" s="51"/>
      <c r="R924" s="51"/>
      <c r="W924" s="56"/>
    </row>
    <row r="925" spans="1:149" s="20" customFormat="1" x14ac:dyDescent="0.25">
      <c r="B925" s="180"/>
      <c r="C925" s="181"/>
      <c r="D925" s="181"/>
      <c r="E925" s="181"/>
      <c r="F925" s="181"/>
      <c r="G925" s="181"/>
      <c r="H925" s="181"/>
      <c r="I925" s="181"/>
      <c r="J925" s="181"/>
      <c r="K925" s="182"/>
      <c r="L925" s="181"/>
      <c r="M925" s="181"/>
      <c r="N925" s="42">
        <v>100000</v>
      </c>
      <c r="O925" s="42">
        <v>10826438.07</v>
      </c>
      <c r="P925" s="42">
        <v>3000</v>
      </c>
      <c r="Q925" s="42">
        <v>-8259</v>
      </c>
      <c r="R925" s="42">
        <v>5060443.3300000038</v>
      </c>
      <c r="W925" s="56"/>
    </row>
    <row r="926" spans="1:149" s="20" customFormat="1" x14ac:dyDescent="0.25">
      <c r="J926" s="41"/>
      <c r="N926" s="51"/>
      <c r="O926" s="51"/>
      <c r="P926" s="51"/>
      <c r="Q926" s="76"/>
      <c r="R926" s="51"/>
      <c r="W926" s="56"/>
    </row>
    <row r="927" spans="1:149" s="20" customFormat="1" x14ac:dyDescent="0.25">
      <c r="B927" s="180"/>
      <c r="C927" s="183"/>
      <c r="D927" s="183"/>
      <c r="E927" s="183"/>
      <c r="F927" s="183"/>
      <c r="G927" s="183"/>
      <c r="H927" s="183"/>
      <c r="I927" s="183"/>
      <c r="J927" s="183"/>
      <c r="K927" s="183"/>
      <c r="L927" s="183"/>
      <c r="M927" s="183"/>
      <c r="N927" s="17">
        <v>0</v>
      </c>
      <c r="O927" s="17">
        <v>0</v>
      </c>
      <c r="P927" s="17">
        <v>0</v>
      </c>
      <c r="Q927" s="17">
        <v>0</v>
      </c>
      <c r="R927" s="17">
        <v>2491071.4099999997</v>
      </c>
      <c r="W927" s="56"/>
    </row>
    <row r="928" spans="1:149" s="20" customFormat="1" x14ac:dyDescent="0.25">
      <c r="C928" s="180"/>
      <c r="D928" s="180"/>
      <c r="E928" s="180"/>
      <c r="F928" s="180"/>
      <c r="G928" s="180"/>
      <c r="H928" s="180"/>
      <c r="I928" s="180"/>
      <c r="J928" s="183"/>
      <c r="K928" s="180"/>
      <c r="L928" s="180"/>
      <c r="M928" s="180"/>
      <c r="N928" s="72"/>
      <c r="O928" s="72"/>
      <c r="P928" s="72"/>
      <c r="Q928" s="71"/>
      <c r="R928" s="72"/>
      <c r="T928" s="41"/>
      <c r="W928" s="56"/>
    </row>
    <row r="929" spans="1:23" s="20" customFormat="1" x14ac:dyDescent="0.25">
      <c r="B929" s="180"/>
      <c r="C929" s="184"/>
      <c r="D929" s="183"/>
      <c r="E929" s="183"/>
      <c r="F929" s="183"/>
      <c r="G929" s="183"/>
      <c r="H929" s="183"/>
      <c r="I929" s="181"/>
      <c r="J929" s="183"/>
      <c r="K929" s="183"/>
      <c r="L929" s="183"/>
      <c r="M929" s="181"/>
      <c r="N929" s="73">
        <v>0</v>
      </c>
      <c r="O929" s="73">
        <v>0</v>
      </c>
      <c r="P929" s="73">
        <v>0</v>
      </c>
      <c r="Q929" s="73">
        <v>0</v>
      </c>
      <c r="R929" s="170">
        <v>257929.88999999975</v>
      </c>
      <c r="W929" s="56"/>
    </row>
    <row r="930" spans="1:23" s="20" customFormat="1" x14ac:dyDescent="0.25">
      <c r="N930" s="51"/>
      <c r="O930" s="51"/>
      <c r="P930" s="51"/>
      <c r="Q930" s="51"/>
      <c r="R930" s="51"/>
    </row>
    <row r="931" spans="1:23" s="20" customFormat="1" x14ac:dyDescent="0.25">
      <c r="C931" s="41"/>
      <c r="D931" s="41"/>
      <c r="E931" s="41"/>
      <c r="G931" s="160"/>
      <c r="H931" s="41"/>
      <c r="I931" s="41"/>
      <c r="J931" s="160"/>
      <c r="L931" s="160"/>
      <c r="M931" s="160"/>
      <c r="N931" s="118"/>
      <c r="O931" s="51"/>
      <c r="P931" s="51"/>
      <c r="Q931" s="51"/>
      <c r="R931" s="51"/>
    </row>
    <row r="932" spans="1:23" s="20" customFormat="1" ht="15.75" thickBot="1" x14ac:dyDescent="0.3">
      <c r="I932" s="41"/>
      <c r="J932" s="160"/>
      <c r="N932" s="5"/>
      <c r="O932" s="5"/>
      <c r="P932" s="5"/>
      <c r="Q932" s="5"/>
      <c r="R932" s="5"/>
    </row>
    <row r="933" spans="1:23" s="20" customFormat="1" x14ac:dyDescent="0.25">
      <c r="H933" s="183"/>
      <c r="I933" s="183"/>
      <c r="J933" s="183"/>
      <c r="K933" s="183"/>
      <c r="L933" s="183"/>
      <c r="M933" s="183"/>
      <c r="N933" s="74">
        <v>0</v>
      </c>
      <c r="O933" s="74">
        <v>0</v>
      </c>
      <c r="P933" s="74">
        <v>0</v>
      </c>
      <c r="Q933" s="74">
        <v>0</v>
      </c>
      <c r="R933" s="171">
        <v>257929.88999999975</v>
      </c>
    </row>
    <row r="934" spans="1:23" s="20" customFormat="1" ht="15.75" thickBot="1" x14ac:dyDescent="0.3">
      <c r="H934" s="183"/>
      <c r="I934" s="183"/>
      <c r="J934" s="183"/>
      <c r="K934" s="183"/>
      <c r="L934" s="183"/>
      <c r="M934" s="183"/>
      <c r="N934" s="75">
        <v>0</v>
      </c>
      <c r="O934" s="75">
        <v>0</v>
      </c>
      <c r="P934" s="75">
        <v>0</v>
      </c>
      <c r="Q934" s="75">
        <v>0</v>
      </c>
      <c r="R934" s="172">
        <v>2491071.4099999997</v>
      </c>
    </row>
    <row r="935" spans="1:23" s="20" customFormat="1" x14ac:dyDescent="0.25">
      <c r="H935" s="41"/>
      <c r="I935" s="41"/>
      <c r="J935" s="185"/>
      <c r="K935" s="41"/>
      <c r="L935" s="41"/>
      <c r="M935" s="186"/>
      <c r="N935" s="76">
        <v>3184.4732700000004</v>
      </c>
      <c r="O935" s="76">
        <v>2127.2870499999995</v>
      </c>
      <c r="P935" s="76">
        <v>37851.592710000004</v>
      </c>
      <c r="Q935" s="76">
        <v>3815.3826100000001</v>
      </c>
      <c r="R935" s="76">
        <v>674.03613000000007</v>
      </c>
    </row>
    <row r="936" spans="1:23" s="20" customFormat="1" ht="15.75" thickBot="1" x14ac:dyDescent="0.3">
      <c r="H936" s="160"/>
      <c r="I936" s="160"/>
      <c r="J936" s="160"/>
      <c r="K936" s="41"/>
      <c r="L936" s="41"/>
      <c r="M936" s="160"/>
      <c r="N936" s="76">
        <v>3184473.2700000005</v>
      </c>
      <c r="O936" s="76">
        <v>2127287.0499999993</v>
      </c>
      <c r="P936" s="76">
        <v>37851592.710000001</v>
      </c>
      <c r="Q936" s="76">
        <v>3815382.6100000003</v>
      </c>
      <c r="R936" s="76">
        <v>676527.2014100001</v>
      </c>
    </row>
    <row r="937" spans="1:23" s="20" customFormat="1" x14ac:dyDescent="0.25">
      <c r="H937" s="41"/>
      <c r="I937" s="41"/>
      <c r="J937" s="41"/>
      <c r="K937" s="41"/>
      <c r="L937" s="41"/>
      <c r="M937" s="160"/>
      <c r="N937" s="77">
        <v>100000</v>
      </c>
      <c r="O937" s="77">
        <v>0</v>
      </c>
      <c r="P937" s="77">
        <v>0</v>
      </c>
      <c r="Q937" s="77">
        <v>0</v>
      </c>
      <c r="R937" s="173">
        <v>474441.02000000008</v>
      </c>
      <c r="T937" s="41"/>
    </row>
    <row r="938" spans="1:23" s="20" customFormat="1" x14ac:dyDescent="0.25">
      <c r="H938" s="41"/>
      <c r="I938" s="41"/>
      <c r="J938" s="41"/>
      <c r="K938" s="41"/>
      <c r="L938" s="41"/>
      <c r="M938" s="160"/>
      <c r="N938" s="21">
        <v>0</v>
      </c>
      <c r="O938" s="21">
        <v>0</v>
      </c>
      <c r="P938" s="21">
        <v>0</v>
      </c>
      <c r="Q938" s="21">
        <v>-8259</v>
      </c>
      <c r="R938" s="41">
        <v>648246.67999999912</v>
      </c>
      <c r="T938" s="41"/>
    </row>
    <row r="939" spans="1:23" s="20" customFormat="1" x14ac:dyDescent="0.25">
      <c r="H939" s="41"/>
      <c r="I939" s="41"/>
      <c r="J939" s="41"/>
      <c r="K939" s="41"/>
      <c r="L939" s="41"/>
      <c r="M939" s="160"/>
      <c r="N939" s="21">
        <v>0</v>
      </c>
      <c r="O939" s="21">
        <v>788730.46000000008</v>
      </c>
      <c r="P939" s="21">
        <v>3000</v>
      </c>
      <c r="Q939" s="21">
        <v>0</v>
      </c>
      <c r="R939" s="41">
        <v>0</v>
      </c>
      <c r="T939" s="41"/>
    </row>
    <row r="940" spans="1:23" s="20" customFormat="1" x14ac:dyDescent="0.25">
      <c r="H940" s="41"/>
      <c r="I940" s="41"/>
      <c r="J940" s="41"/>
      <c r="K940" s="41"/>
      <c r="L940" s="41"/>
      <c r="M940" s="160"/>
      <c r="N940" s="78">
        <v>0</v>
      </c>
      <c r="O940" s="78">
        <v>10037707.609999999</v>
      </c>
      <c r="P940" s="78">
        <v>0</v>
      </c>
      <c r="Q940" s="78">
        <v>0</v>
      </c>
      <c r="R940" s="158">
        <v>582753.26000000059</v>
      </c>
      <c r="T940" s="41"/>
    </row>
    <row r="941" spans="1:23" s="20" customFormat="1" ht="15.75" thickBot="1" x14ac:dyDescent="0.3">
      <c r="A941" s="34"/>
      <c r="H941" s="41"/>
      <c r="I941" s="41"/>
      <c r="J941" s="41"/>
      <c r="K941" s="41"/>
      <c r="L941" s="41"/>
      <c r="M941" s="160"/>
      <c r="N941" s="79">
        <v>0</v>
      </c>
      <c r="O941" s="79">
        <v>0</v>
      </c>
      <c r="P941" s="79">
        <v>0</v>
      </c>
      <c r="Q941" s="79">
        <v>0</v>
      </c>
      <c r="R941" s="174">
        <v>3355002.3700000043</v>
      </c>
      <c r="T941" s="41"/>
    </row>
    <row r="942" spans="1:23" s="20" customFormat="1" x14ac:dyDescent="0.25">
      <c r="A942" s="34"/>
      <c r="N942" s="51"/>
      <c r="O942" s="51"/>
      <c r="P942" s="51"/>
      <c r="Q942" s="51"/>
      <c r="R942" s="51"/>
    </row>
    <row r="943" spans="1:23" s="20" customFormat="1" ht="15.75" thickBot="1" x14ac:dyDescent="0.3">
      <c r="A943" s="34"/>
      <c r="L943" s="41"/>
      <c r="N943" s="51"/>
      <c r="O943" s="51"/>
      <c r="P943" s="51"/>
      <c r="Q943" s="51"/>
      <c r="R943" s="51"/>
    </row>
    <row r="944" spans="1:23" s="20" customFormat="1" ht="15.75" thickBot="1" x14ac:dyDescent="0.3">
      <c r="A944" s="34"/>
      <c r="H944" s="41"/>
      <c r="I944" s="41"/>
      <c r="J944" s="41"/>
      <c r="K944" s="41"/>
      <c r="L944" s="41"/>
      <c r="M944" s="41"/>
      <c r="N944" s="179">
        <v>100000</v>
      </c>
      <c r="O944" s="80">
        <v>10826438.07</v>
      </c>
      <c r="P944" s="80">
        <v>3000</v>
      </c>
      <c r="Q944" s="80">
        <v>-8259</v>
      </c>
      <c r="R944" s="175">
        <v>5060443.3300000038</v>
      </c>
    </row>
    <row r="945" spans="1:18" s="20" customFormat="1" ht="15" customHeight="1" x14ac:dyDescent="0.25">
      <c r="A945" s="34"/>
      <c r="N945" s="39"/>
      <c r="O945" s="39"/>
      <c r="P945" s="39"/>
      <c r="Q945" s="39"/>
      <c r="R945" s="39"/>
    </row>
    <row r="946" spans="1:18" s="20" customFormat="1" ht="15" customHeight="1" x14ac:dyDescent="0.25">
      <c r="A946" s="34"/>
      <c r="M946" s="41"/>
      <c r="N946" s="39"/>
      <c r="O946" s="39"/>
      <c r="P946" s="39"/>
      <c r="Q946" s="39"/>
      <c r="R946" s="39"/>
    </row>
    <row r="947" spans="1:18" s="20" customFormat="1" ht="15" customHeight="1" x14ac:dyDescent="0.25">
      <c r="A947" s="214"/>
      <c r="B947" s="215"/>
      <c r="C947" s="41"/>
      <c r="D947" s="41"/>
      <c r="E947" s="41"/>
      <c r="F947" s="187"/>
      <c r="G947" s="41"/>
      <c r="H947" s="41"/>
      <c r="I947" s="41"/>
      <c r="J947" s="41"/>
      <c r="K947" s="187"/>
      <c r="L947" s="41"/>
      <c r="M947" s="41"/>
      <c r="N947" s="59"/>
      <c r="O947" s="59"/>
      <c r="P947" s="59"/>
      <c r="Q947" s="59"/>
      <c r="R947" s="59"/>
    </row>
    <row r="948" spans="1:18" s="20" customFormat="1" ht="15" customHeight="1" x14ac:dyDescent="0.25">
      <c r="A948" s="214"/>
      <c r="B948" s="215"/>
      <c r="C948" s="41"/>
      <c r="D948" s="41"/>
      <c r="E948" s="41"/>
      <c r="F948" s="187"/>
      <c r="G948" s="41"/>
      <c r="H948" s="41"/>
      <c r="I948" s="41"/>
      <c r="J948" s="41"/>
      <c r="K948" s="187"/>
      <c r="L948" s="41"/>
      <c r="M948" s="41"/>
      <c r="N948" s="59"/>
      <c r="O948" s="59"/>
      <c r="P948" s="59"/>
      <c r="Q948" s="59"/>
      <c r="R948" s="59"/>
    </row>
    <row r="949" spans="1:18" s="20" customFormat="1" ht="15" customHeight="1" x14ac:dyDescent="0.25">
      <c r="A949" s="214"/>
      <c r="B949" s="215"/>
      <c r="C949" s="41"/>
      <c r="D949" s="41"/>
      <c r="E949" s="41"/>
      <c r="F949" s="187"/>
      <c r="G949" s="41"/>
      <c r="H949" s="41"/>
      <c r="I949" s="41"/>
      <c r="J949" s="41"/>
      <c r="K949" s="187"/>
      <c r="L949" s="41"/>
      <c r="M949" s="41"/>
      <c r="N949" s="59"/>
      <c r="O949" s="59"/>
      <c r="P949" s="59"/>
      <c r="Q949" s="59"/>
      <c r="R949" s="59"/>
    </row>
    <row r="950" spans="1:18" s="20" customFormat="1" ht="15" customHeight="1" x14ac:dyDescent="0.25">
      <c r="A950" s="214"/>
      <c r="B950" s="215"/>
      <c r="C950" s="41"/>
      <c r="D950" s="41"/>
      <c r="E950" s="41"/>
      <c r="F950" s="187"/>
      <c r="G950" s="41"/>
      <c r="H950" s="41"/>
      <c r="I950" s="41"/>
      <c r="J950" s="41"/>
      <c r="K950" s="187"/>
      <c r="L950" s="41"/>
      <c r="M950" s="41"/>
      <c r="N950" s="59"/>
      <c r="O950" s="59"/>
      <c r="P950" s="59"/>
      <c r="Q950" s="59"/>
      <c r="R950" s="59"/>
    </row>
    <row r="951" spans="1:18" s="20" customFormat="1" ht="15" customHeight="1" x14ac:dyDescent="0.25">
      <c r="A951" s="214"/>
      <c r="B951" s="215"/>
      <c r="C951" s="41"/>
      <c r="D951" s="41"/>
      <c r="E951" s="41"/>
      <c r="F951" s="187"/>
      <c r="G951" s="41"/>
      <c r="H951" s="41"/>
      <c r="I951" s="41"/>
      <c r="J951" s="41"/>
      <c r="K951" s="187"/>
      <c r="L951" s="41"/>
      <c r="M951" s="41"/>
      <c r="N951" s="59"/>
      <c r="O951" s="59"/>
      <c r="P951" s="59"/>
      <c r="Q951" s="59"/>
      <c r="R951" s="59"/>
    </row>
    <row r="952" spans="1:18" s="20" customFormat="1" ht="15" customHeight="1" x14ac:dyDescent="0.25">
      <c r="A952" s="34"/>
      <c r="N952" s="39"/>
      <c r="O952" s="39"/>
      <c r="P952" s="39"/>
      <c r="Q952" s="39"/>
      <c r="R952" s="39"/>
    </row>
    <row r="953" spans="1:18" s="20" customFormat="1" ht="15" customHeight="1" x14ac:dyDescent="0.25">
      <c r="A953" s="34"/>
      <c r="N953" s="39"/>
      <c r="O953" s="39"/>
      <c r="P953" s="39"/>
      <c r="Q953" s="39"/>
      <c r="R953" s="39"/>
    </row>
    <row r="954" spans="1:18" s="20" customFormat="1" ht="15" customHeight="1" x14ac:dyDescent="0.25">
      <c r="A954" s="34"/>
      <c r="C954" s="41"/>
      <c r="D954" s="41"/>
      <c r="E954" s="41"/>
      <c r="F954" s="41"/>
      <c r="G954" s="41"/>
      <c r="H954" s="41"/>
      <c r="I954" s="160"/>
      <c r="J954" s="41"/>
      <c r="K954" s="41"/>
      <c r="L954" s="41"/>
      <c r="M954" s="160"/>
      <c r="N954" s="81">
        <v>0</v>
      </c>
      <c r="O954" s="81">
        <v>0</v>
      </c>
      <c r="P954" s="81">
        <v>0</v>
      </c>
      <c r="Q954" s="81">
        <v>0</v>
      </c>
      <c r="R954" s="176">
        <v>257929.88999999975</v>
      </c>
    </row>
    <row r="955" spans="1:18" s="20" customFormat="1" ht="15" customHeight="1" x14ac:dyDescent="0.25">
      <c r="A955" s="34"/>
      <c r="C955" s="41"/>
      <c r="D955" s="41"/>
      <c r="E955" s="41"/>
      <c r="F955" s="41"/>
      <c r="G955" s="41"/>
      <c r="H955" s="41"/>
      <c r="I955" s="160"/>
      <c r="J955" s="41"/>
      <c r="K955" s="41"/>
      <c r="L955" s="41"/>
      <c r="M955" s="160"/>
      <c r="N955" s="82">
        <v>0</v>
      </c>
      <c r="O955" s="82">
        <v>0</v>
      </c>
      <c r="P955" s="82">
        <v>0</v>
      </c>
      <c r="Q955" s="82">
        <v>0</v>
      </c>
      <c r="R955" s="177">
        <v>0</v>
      </c>
    </row>
    <row r="956" spans="1:18" s="20" customFormat="1" ht="15" customHeight="1" x14ac:dyDescent="0.25">
      <c r="A956" s="34"/>
      <c r="C956" s="41"/>
      <c r="D956" s="41"/>
      <c r="E956" s="41"/>
      <c r="F956" s="41"/>
      <c r="G956" s="41"/>
      <c r="H956" s="41"/>
      <c r="I956" s="160"/>
      <c r="J956" s="41"/>
      <c r="K956" s="41"/>
      <c r="L956" s="41"/>
      <c r="M956" s="160"/>
      <c r="N956" s="82">
        <v>0</v>
      </c>
      <c r="O956" s="82">
        <v>0</v>
      </c>
      <c r="P956" s="82">
        <v>0</v>
      </c>
      <c r="Q956" s="82">
        <v>0</v>
      </c>
      <c r="R956" s="177">
        <v>0</v>
      </c>
    </row>
    <row r="957" spans="1:18" s="20" customFormat="1" ht="15" customHeight="1" x14ac:dyDescent="0.25">
      <c r="C957" s="41"/>
      <c r="D957" s="41"/>
      <c r="E957" s="41"/>
      <c r="F957" s="41"/>
      <c r="G957" s="41"/>
      <c r="H957" s="41"/>
      <c r="I957" s="160"/>
      <c r="J957" s="41"/>
      <c r="K957" s="41"/>
      <c r="L957" s="41"/>
      <c r="M957" s="160"/>
      <c r="N957" s="83">
        <v>0</v>
      </c>
      <c r="O957" s="83">
        <v>0</v>
      </c>
      <c r="P957" s="83">
        <v>0</v>
      </c>
      <c r="Q957" s="83">
        <v>0</v>
      </c>
      <c r="R957" s="178">
        <v>0</v>
      </c>
    </row>
    <row r="958" spans="1:18" s="20" customFormat="1" ht="15" customHeight="1" x14ac:dyDescent="0.25"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76"/>
      <c r="O958" s="76"/>
      <c r="P958" s="76"/>
      <c r="Q958" s="76"/>
      <c r="R958" s="76"/>
    </row>
    <row r="959" spans="1:18" s="20" customFormat="1" ht="15" customHeight="1" x14ac:dyDescent="0.25">
      <c r="C959" s="41"/>
      <c r="D959" s="41"/>
      <c r="E959" s="41"/>
      <c r="F959" s="41"/>
      <c r="G959" s="41"/>
      <c r="H959" s="41"/>
      <c r="I959" s="160"/>
      <c r="J959" s="41"/>
      <c r="K959" s="41"/>
      <c r="L959" s="41"/>
      <c r="M959" s="41"/>
      <c r="N959" s="84">
        <v>0</v>
      </c>
      <c r="O959" s="84">
        <v>0</v>
      </c>
      <c r="P959" s="84">
        <v>0</v>
      </c>
      <c r="Q959" s="84">
        <v>0</v>
      </c>
      <c r="R959" s="84">
        <v>257929.88999999975</v>
      </c>
    </row>
    <row r="960" spans="1:18" s="20" customFormat="1" ht="15" customHeight="1" x14ac:dyDescent="0.25">
      <c r="N960" s="39"/>
      <c r="O960" s="40"/>
      <c r="P960" s="40"/>
      <c r="Q960" s="40"/>
      <c r="R960" s="40"/>
    </row>
    <row r="961" spans="2:18" s="20" customFormat="1" ht="15" customHeight="1" x14ac:dyDescent="0.25">
      <c r="E961" s="41"/>
      <c r="M961" s="41"/>
      <c r="N961" s="39"/>
      <c r="O961" s="40"/>
      <c r="P961" s="40"/>
      <c r="Q961" s="40"/>
      <c r="R961" s="40"/>
    </row>
    <row r="962" spans="2:18" s="20" customFormat="1" ht="61.5" customHeight="1" x14ac:dyDescent="0.25">
      <c r="C962" s="188"/>
      <c r="D962" s="188"/>
      <c r="E962" s="188"/>
      <c r="F962" s="188"/>
      <c r="G962" s="188"/>
      <c r="H962" s="189"/>
      <c r="I962" s="188"/>
      <c r="J962" s="189"/>
      <c r="K962" s="188"/>
      <c r="L962" s="189"/>
      <c r="M962" s="189"/>
      <c r="N962" s="58"/>
      <c r="O962" s="40"/>
      <c r="P962" s="40"/>
      <c r="Q962" s="40"/>
      <c r="R962" s="40"/>
    </row>
    <row r="963" spans="2:18" s="20" customFormat="1" ht="15" customHeight="1" x14ac:dyDescent="0.25">
      <c r="B963" s="190"/>
      <c r="C963" s="191"/>
      <c r="D963" s="191"/>
      <c r="E963" s="191"/>
      <c r="F963" s="191"/>
      <c r="G963" s="191"/>
      <c r="H963" s="191"/>
      <c r="I963" s="192"/>
      <c r="J963" s="191"/>
      <c r="K963" s="191"/>
      <c r="L963" s="191"/>
      <c r="M963" s="191"/>
      <c r="N963" s="39"/>
      <c r="O963" s="40"/>
      <c r="P963" s="40"/>
      <c r="Q963" s="40"/>
      <c r="R963" s="40"/>
    </row>
    <row r="964" spans="2:18" s="20" customFormat="1" ht="15" customHeight="1" x14ac:dyDescent="0.25">
      <c r="B964" s="190"/>
      <c r="C964" s="191"/>
      <c r="D964" s="191"/>
      <c r="E964" s="191"/>
      <c r="F964" s="191"/>
      <c r="G964" s="191"/>
      <c r="H964" s="191"/>
      <c r="I964" s="192"/>
      <c r="J964" s="191"/>
      <c r="K964" s="191"/>
      <c r="L964" s="191"/>
      <c r="M964" s="191"/>
      <c r="N964" s="58"/>
      <c r="O964" s="40"/>
      <c r="P964" s="40"/>
      <c r="Q964" s="40"/>
      <c r="R964" s="40"/>
    </row>
    <row r="965" spans="2:18" s="20" customFormat="1" ht="15" customHeight="1" x14ac:dyDescent="0.25">
      <c r="B965" s="190"/>
      <c r="C965" s="191"/>
      <c r="D965" s="191"/>
      <c r="E965" s="191"/>
      <c r="F965" s="191"/>
      <c r="G965" s="191"/>
      <c r="H965" s="191"/>
      <c r="I965" s="192"/>
      <c r="J965" s="191"/>
      <c r="K965" s="191"/>
      <c r="L965" s="191"/>
      <c r="M965" s="191"/>
      <c r="N965" s="58"/>
      <c r="O965" s="40"/>
      <c r="P965" s="40"/>
      <c r="Q965" s="40"/>
      <c r="R965" s="40"/>
    </row>
    <row r="966" spans="2:18" s="20" customFormat="1" ht="15" customHeight="1" x14ac:dyDescent="0.25">
      <c r="B966" s="190"/>
      <c r="C966" s="191"/>
      <c r="D966" s="191"/>
      <c r="E966" s="191"/>
      <c r="F966" s="191"/>
      <c r="G966" s="191"/>
      <c r="H966" s="191"/>
      <c r="I966" s="192"/>
      <c r="J966" s="191"/>
      <c r="K966" s="191"/>
      <c r="L966" s="191"/>
      <c r="M966" s="191"/>
      <c r="N966" s="58"/>
      <c r="O966" s="40"/>
      <c r="P966" s="40"/>
      <c r="Q966" s="40"/>
      <c r="R966" s="40"/>
    </row>
    <row r="967" spans="2:18" s="20" customFormat="1" ht="15" customHeight="1" x14ac:dyDescent="0.25">
      <c r="B967" s="190"/>
      <c r="C967" s="191"/>
      <c r="D967" s="191"/>
      <c r="E967" s="191"/>
      <c r="F967" s="191"/>
      <c r="G967" s="191"/>
      <c r="H967" s="191"/>
      <c r="I967" s="192"/>
      <c r="J967" s="191"/>
      <c r="K967" s="191"/>
      <c r="L967" s="191"/>
      <c r="M967" s="191"/>
      <c r="N967" s="39"/>
      <c r="O967" s="40"/>
      <c r="P967" s="40"/>
      <c r="Q967" s="40"/>
      <c r="R967" s="40"/>
    </row>
    <row r="968" spans="2:18" s="20" customFormat="1" ht="15" customHeight="1" x14ac:dyDescent="0.25">
      <c r="B968" s="190"/>
      <c r="C968" s="191"/>
      <c r="D968" s="191"/>
      <c r="E968" s="191"/>
      <c r="F968" s="191"/>
      <c r="G968" s="191"/>
      <c r="H968" s="191"/>
      <c r="I968" s="192"/>
      <c r="J968" s="191"/>
      <c r="K968" s="191"/>
      <c r="L968" s="191"/>
      <c r="M968" s="191"/>
      <c r="N968" s="39"/>
      <c r="O968" s="40"/>
      <c r="P968" s="40"/>
      <c r="Q968" s="40"/>
      <c r="R968" s="40"/>
    </row>
    <row r="969" spans="2:18" s="20" customFormat="1" ht="15" customHeight="1" x14ac:dyDescent="0.25">
      <c r="B969" s="190"/>
      <c r="C969" s="191"/>
      <c r="D969" s="191"/>
      <c r="E969" s="191"/>
      <c r="F969" s="191"/>
      <c r="G969" s="191"/>
      <c r="H969" s="191"/>
      <c r="I969" s="192"/>
      <c r="J969" s="191"/>
      <c r="K969" s="191"/>
      <c r="L969" s="191"/>
      <c r="M969" s="191"/>
      <c r="N969" s="39"/>
      <c r="O969" s="40"/>
      <c r="P969" s="40"/>
      <c r="Q969" s="40"/>
      <c r="R969" s="40"/>
    </row>
    <row r="970" spans="2:18" s="20" customFormat="1" ht="15" customHeight="1" x14ac:dyDescent="0.25">
      <c r="B970" s="190"/>
      <c r="C970" s="191"/>
      <c r="D970" s="191"/>
      <c r="E970" s="191"/>
      <c r="F970" s="191"/>
      <c r="G970" s="191"/>
      <c r="H970" s="191"/>
      <c r="I970" s="192"/>
      <c r="J970" s="191"/>
      <c r="K970" s="191"/>
      <c r="L970" s="191"/>
      <c r="M970" s="191"/>
      <c r="N970" s="39"/>
      <c r="O970" s="40"/>
      <c r="P970" s="40"/>
      <c r="Q970" s="40"/>
      <c r="R970" s="40"/>
    </row>
    <row r="971" spans="2:18" s="20" customFormat="1" ht="15" customHeight="1" x14ac:dyDescent="0.25">
      <c r="B971" s="190"/>
      <c r="C971" s="191"/>
      <c r="D971" s="191"/>
      <c r="E971" s="191"/>
      <c r="F971" s="191"/>
      <c r="G971" s="191"/>
      <c r="H971" s="191"/>
      <c r="I971" s="192"/>
      <c r="J971" s="191"/>
      <c r="K971" s="191"/>
      <c r="L971" s="191"/>
      <c r="M971" s="191"/>
      <c r="N971" s="39"/>
      <c r="O971" s="40"/>
      <c r="P971" s="40"/>
      <c r="Q971" s="40"/>
      <c r="R971" s="40"/>
    </row>
    <row r="972" spans="2:18" s="20" customFormat="1" ht="15" customHeight="1" x14ac:dyDescent="0.25">
      <c r="B972" s="190"/>
      <c r="C972" s="191"/>
      <c r="D972" s="191"/>
      <c r="E972" s="191"/>
      <c r="F972" s="191"/>
      <c r="G972" s="191"/>
      <c r="H972" s="191"/>
      <c r="I972" s="192"/>
      <c r="J972" s="191"/>
      <c r="K972" s="191"/>
      <c r="L972" s="191"/>
      <c r="M972" s="191"/>
      <c r="N972" s="39"/>
      <c r="O972" s="40"/>
      <c r="P972" s="40"/>
      <c r="Q972" s="40"/>
      <c r="R972" s="40"/>
    </row>
    <row r="973" spans="2:18" s="20" customFormat="1" ht="15" customHeight="1" x14ac:dyDescent="0.25">
      <c r="N973" s="39"/>
      <c r="O973" s="40"/>
      <c r="P973" s="40"/>
      <c r="Q973" s="40"/>
      <c r="R973" s="40"/>
    </row>
    <row r="974" spans="2:18" s="20" customFormat="1" ht="15" customHeight="1" x14ac:dyDescent="0.25">
      <c r="N974" s="39">
        <v>13609974.680000026</v>
      </c>
      <c r="O974" s="40">
        <v>10140229.760000004</v>
      </c>
      <c r="P974" s="40">
        <v>1923502.44</v>
      </c>
      <c r="Q974" s="40">
        <v>-10315.429999999998</v>
      </c>
      <c r="R974" s="40">
        <v>22236631.170000017</v>
      </c>
    </row>
    <row r="975" spans="2:18" s="20" customFormat="1" ht="15" customHeight="1" x14ac:dyDescent="0.25">
      <c r="C975" s="160"/>
      <c r="D975" s="160"/>
      <c r="E975" s="160"/>
      <c r="F975" s="160"/>
      <c r="G975" s="160"/>
      <c r="H975" s="160"/>
      <c r="I975" s="160"/>
      <c r="J975" s="160"/>
      <c r="K975" s="160"/>
      <c r="L975" s="160"/>
      <c r="M975" s="160"/>
      <c r="N975" s="46">
        <v>-13509974.680000026</v>
      </c>
      <c r="O975" s="46">
        <v>686208.3099999968</v>
      </c>
      <c r="P975" s="46">
        <v>-1920502.44</v>
      </c>
      <c r="Q975" s="46">
        <v>2056.4299999999985</v>
      </c>
      <c r="R975" s="46">
        <v>-14427186.540000012</v>
      </c>
    </row>
    <row r="976" spans="2:18" s="20" customFormat="1" ht="15" customHeight="1" x14ac:dyDescent="0.25">
      <c r="I976" s="56"/>
      <c r="L976" s="56"/>
      <c r="N976" s="39"/>
      <c r="O976" s="40"/>
      <c r="P976" s="40"/>
      <c r="Q976" s="40"/>
      <c r="R976" s="40"/>
    </row>
    <row r="977" spans="1:18" s="20" customFormat="1" ht="15" customHeight="1" x14ac:dyDescent="0.25">
      <c r="N977" s="39"/>
      <c r="O977" s="40"/>
      <c r="P977" s="40"/>
      <c r="Q977" s="40"/>
      <c r="R977" s="40"/>
    </row>
    <row r="978" spans="1:18" s="20" customFormat="1" ht="15" customHeight="1" x14ac:dyDescent="0.25">
      <c r="N978" s="39"/>
      <c r="O978" s="40"/>
      <c r="P978" s="40"/>
      <c r="Q978" s="40"/>
      <c r="R978" s="40"/>
    </row>
    <row r="979" spans="1:18" s="20" customFormat="1" ht="15" customHeight="1" x14ac:dyDescent="0.25">
      <c r="N979" s="39"/>
      <c r="O979" s="40"/>
      <c r="P979" s="40"/>
      <c r="Q979" s="40"/>
      <c r="R979" s="40"/>
    </row>
    <row r="980" spans="1:18" s="20" customFormat="1" ht="15" customHeight="1" x14ac:dyDescent="0.25">
      <c r="I980" s="186"/>
      <c r="J980" s="186"/>
      <c r="L980" s="193"/>
      <c r="N980" s="39"/>
      <c r="O980" s="40"/>
      <c r="P980" s="40"/>
      <c r="Q980" s="40"/>
      <c r="R980" s="40"/>
    </row>
    <row r="981" spans="1:18" s="20" customFormat="1" ht="15" customHeight="1" x14ac:dyDescent="0.25">
      <c r="I981" s="56"/>
      <c r="L981" s="160"/>
      <c r="N981" s="39"/>
      <c r="O981" s="40"/>
      <c r="P981" s="40"/>
      <c r="Q981" s="40"/>
      <c r="R981" s="40"/>
    </row>
    <row r="982" spans="1:18" s="20" customFormat="1" ht="15" customHeight="1" x14ac:dyDescent="0.25">
      <c r="N982" s="39"/>
      <c r="O982" s="40"/>
      <c r="P982" s="40"/>
      <c r="Q982" s="40"/>
      <c r="R982" s="40"/>
    </row>
    <row r="983" spans="1:18" s="20" customFormat="1" ht="15" customHeight="1" x14ac:dyDescent="0.25">
      <c r="N983" s="39"/>
      <c r="O983" s="40"/>
      <c r="P983" s="40"/>
      <c r="Q983" s="40"/>
      <c r="R983" s="40"/>
    </row>
    <row r="984" spans="1:18" s="20" customFormat="1" ht="15" customHeight="1" x14ac:dyDescent="0.25">
      <c r="N984" s="39"/>
      <c r="O984" s="40"/>
      <c r="P984" s="40"/>
      <c r="Q984" s="40"/>
      <c r="R984" s="40"/>
    </row>
    <row r="985" spans="1:18" s="20" customFormat="1" ht="15" customHeight="1" x14ac:dyDescent="0.25">
      <c r="N985" s="39"/>
      <c r="O985" s="40"/>
      <c r="P985" s="40"/>
      <c r="Q985" s="40"/>
      <c r="R985" s="40"/>
    </row>
    <row r="986" spans="1:18" s="20" customFormat="1" ht="15" customHeight="1" x14ac:dyDescent="0.25">
      <c r="N986" s="39"/>
      <c r="O986" s="40"/>
      <c r="P986" s="40"/>
      <c r="Q986" s="40"/>
      <c r="R986" s="40"/>
    </row>
    <row r="987" spans="1:18" s="20" customFormat="1" ht="15" customHeight="1" x14ac:dyDescent="0.25">
      <c r="N987" s="7"/>
      <c r="O987" s="7"/>
      <c r="P987" s="7"/>
      <c r="Q987" s="7"/>
      <c r="R987" s="7"/>
    </row>
    <row r="988" spans="1:18" s="20" customFormat="1" x14ac:dyDescent="0.25">
      <c r="I988" s="160"/>
      <c r="J988" s="160"/>
      <c r="N988" s="7"/>
      <c r="O988" s="7"/>
      <c r="P988" s="7"/>
      <c r="Q988" s="7"/>
      <c r="R988" s="7"/>
    </row>
    <row r="989" spans="1:18" s="20" customFormat="1" x14ac:dyDescent="0.25">
      <c r="A989" s="34"/>
      <c r="N989" s="39"/>
      <c r="O989" s="40"/>
      <c r="P989" s="40"/>
      <c r="Q989" s="40"/>
      <c r="R989" s="40"/>
    </row>
    <row r="990" spans="1:18" s="20" customFormat="1" x14ac:dyDescent="0.25">
      <c r="A990" s="34"/>
      <c r="N990" s="39"/>
      <c r="O990" s="40"/>
      <c r="P990" s="40"/>
      <c r="Q990" s="40"/>
      <c r="R990" s="40"/>
    </row>
    <row r="991" spans="1:18" s="20" customFormat="1" x14ac:dyDescent="0.25">
      <c r="A991" s="34"/>
      <c r="N991" s="39"/>
      <c r="O991" s="40"/>
      <c r="P991" s="40"/>
      <c r="Q991" s="40"/>
      <c r="R991" s="40"/>
    </row>
    <row r="992" spans="1:18" s="20" customFormat="1" x14ac:dyDescent="0.25">
      <c r="A992" s="34"/>
      <c r="N992" s="39"/>
      <c r="O992" s="40"/>
      <c r="P992" s="40"/>
      <c r="Q992" s="40"/>
      <c r="R992" s="40"/>
    </row>
    <row r="993" spans="1:18" s="20" customFormat="1" x14ac:dyDescent="0.25">
      <c r="A993" s="34"/>
      <c r="N993" s="39"/>
      <c r="O993" s="40"/>
      <c r="P993" s="40"/>
      <c r="Q993" s="40"/>
      <c r="R993" s="40"/>
    </row>
    <row r="996" spans="1:18" x14ac:dyDescent="0.25">
      <c r="I996" s="113"/>
      <c r="J996" s="113"/>
    </row>
    <row r="1001" spans="1:18" x14ac:dyDescent="0.25">
      <c r="C1001" s="46"/>
      <c r="D1001" s="46"/>
      <c r="E1001" s="46"/>
      <c r="F1001" s="46"/>
      <c r="G1001" s="46"/>
      <c r="H1001" s="46"/>
      <c r="I1001" s="46"/>
      <c r="J1001" s="46"/>
      <c r="K1001" s="46"/>
      <c r="L1001" s="46"/>
      <c r="M1001" s="46"/>
      <c r="N1001" s="46"/>
      <c r="O1001" s="46"/>
      <c r="P1001" s="46"/>
      <c r="Q1001" s="46"/>
      <c r="R1001" s="46"/>
    </row>
    <row r="1003" spans="1:18" x14ac:dyDescent="0.25">
      <c r="C1003" s="46"/>
      <c r="D1003" s="46"/>
      <c r="E1003" s="46"/>
      <c r="F1003" s="46"/>
      <c r="G1003" s="46"/>
      <c r="H1003" s="46"/>
      <c r="I1003" s="46"/>
      <c r="J1003" s="46"/>
      <c r="K1003" s="46"/>
      <c r="L1003" s="46"/>
      <c r="M1003" s="46"/>
      <c r="N1003" s="46"/>
      <c r="O1003" s="46"/>
      <c r="P1003" s="46"/>
      <c r="Q1003" s="46"/>
      <c r="R1003" s="46"/>
    </row>
    <row r="1005" spans="1:18" x14ac:dyDescent="0.25">
      <c r="C1005" s="113"/>
      <c r="D1005" s="113"/>
      <c r="E1005" s="113"/>
      <c r="F1005" s="113"/>
      <c r="G1005" s="113"/>
      <c r="H1005" s="113"/>
      <c r="I1005" s="113"/>
      <c r="J1005" s="113"/>
      <c r="K1005" s="113"/>
      <c r="L1005" s="113"/>
      <c r="M1005" s="113"/>
      <c r="N1005" s="113"/>
      <c r="O1005" s="113"/>
      <c r="P1005" s="113"/>
      <c r="Q1005" s="113"/>
      <c r="R1005" s="113"/>
    </row>
  </sheetData>
  <autoFilter ref="A15:GB922">
    <filterColumn colId="1">
      <customFilters>
        <customFilter operator="notEqual" val=" "/>
      </customFilters>
    </filterColumn>
  </autoFilter>
  <mergeCells count="14">
    <mergeCell ref="R5:R6"/>
    <mergeCell ref="A2:J2"/>
    <mergeCell ref="A3:J3"/>
    <mergeCell ref="A5:A6"/>
    <mergeCell ref="B5:B6"/>
    <mergeCell ref="C5:C6"/>
    <mergeCell ref="D5:G5"/>
    <mergeCell ref="H5:H6"/>
    <mergeCell ref="I5:L5"/>
    <mergeCell ref="M5:M6"/>
    <mergeCell ref="N5:N6"/>
    <mergeCell ref="O5:O6"/>
    <mergeCell ref="P5:P6"/>
    <mergeCell ref="Q5:Q6"/>
  </mergeCells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829"/>
  <sheetViews>
    <sheetView zoomScale="70" zoomScaleNormal="70" workbookViewId="0">
      <pane xSplit="2" ySplit="6" topLeftCell="C758" activePane="bottomRight" state="frozen"/>
      <selection activeCell="C676" sqref="C676"/>
      <selection pane="topRight" activeCell="C676" sqref="C676"/>
      <selection pane="bottomLeft" activeCell="C676" sqref="C676"/>
      <selection pane="bottomRight" activeCell="AD845" sqref="AD845"/>
    </sheetView>
  </sheetViews>
  <sheetFormatPr defaultColWidth="8.85546875" defaultRowHeight="15" x14ac:dyDescent="0.25"/>
  <cols>
    <col min="1" max="1" width="7.140625" style="25" bestFit="1" customWidth="1"/>
    <col min="2" max="2" width="64.85546875" style="5" customWidth="1"/>
    <col min="3" max="3" width="15" style="5" customWidth="1"/>
    <col min="4" max="4" width="16.7109375" style="5" customWidth="1"/>
    <col min="5" max="5" width="18.42578125" style="5" bestFit="1" customWidth="1"/>
    <col min="6" max="6" width="10.7109375" style="5" customWidth="1"/>
    <col min="7" max="7" width="16.140625" style="5" customWidth="1"/>
    <col min="8" max="8" width="14.7109375" style="5" customWidth="1"/>
    <col min="9" max="9" width="16.5703125" style="5" customWidth="1"/>
    <col min="10" max="10" width="16.5703125" style="5" bestFit="1" customWidth="1"/>
    <col min="11" max="11" width="8.7109375" style="5" customWidth="1"/>
    <col min="12" max="12" width="16.28515625" style="5" customWidth="1"/>
    <col min="13" max="13" width="16.140625" style="5" customWidth="1"/>
    <col min="14" max="14" width="16.28515625" style="5" hidden="1" customWidth="1"/>
    <col min="15" max="15" width="4" style="20" hidden="1" customWidth="1"/>
    <col min="16" max="16" width="3.28515625" style="20" hidden="1" customWidth="1"/>
    <col min="17" max="17" width="9.140625" style="216" hidden="1" customWidth="1"/>
    <col min="18" max="23" width="12.28515625" style="216" hidden="1" customWidth="1"/>
    <col min="24" max="24" width="0" style="20" hidden="1" customWidth="1"/>
    <col min="25" max="55" width="8.85546875" style="20"/>
    <col min="56" max="256" width="8.85546875" style="5"/>
    <col min="257" max="257" width="7.140625" style="5" bestFit="1" customWidth="1"/>
    <col min="258" max="258" width="64.85546875" style="5" customWidth="1"/>
    <col min="259" max="259" width="15" style="5" customWidth="1"/>
    <col min="260" max="260" width="16.7109375" style="5" customWidth="1"/>
    <col min="261" max="261" width="18.42578125" style="5" bestFit="1" customWidth="1"/>
    <col min="262" max="262" width="10.7109375" style="5" customWidth="1"/>
    <col min="263" max="263" width="16.140625" style="5" customWidth="1"/>
    <col min="264" max="264" width="14.7109375" style="5" customWidth="1"/>
    <col min="265" max="265" width="16.5703125" style="5" customWidth="1"/>
    <col min="266" max="266" width="16.5703125" style="5" bestFit="1" customWidth="1"/>
    <col min="267" max="267" width="8.7109375" style="5" customWidth="1"/>
    <col min="268" max="268" width="16.28515625" style="5" customWidth="1"/>
    <col min="269" max="269" width="16.140625" style="5" customWidth="1"/>
    <col min="270" max="280" width="0" style="5" hidden="1" customWidth="1"/>
    <col min="281" max="512" width="8.85546875" style="5"/>
    <col min="513" max="513" width="7.140625" style="5" bestFit="1" customWidth="1"/>
    <col min="514" max="514" width="64.85546875" style="5" customWidth="1"/>
    <col min="515" max="515" width="15" style="5" customWidth="1"/>
    <col min="516" max="516" width="16.7109375" style="5" customWidth="1"/>
    <col min="517" max="517" width="18.42578125" style="5" bestFit="1" customWidth="1"/>
    <col min="518" max="518" width="10.7109375" style="5" customWidth="1"/>
    <col min="519" max="519" width="16.140625" style="5" customWidth="1"/>
    <col min="520" max="520" width="14.7109375" style="5" customWidth="1"/>
    <col min="521" max="521" width="16.5703125" style="5" customWidth="1"/>
    <col min="522" max="522" width="16.5703125" style="5" bestFit="1" customWidth="1"/>
    <col min="523" max="523" width="8.7109375" style="5" customWidth="1"/>
    <col min="524" max="524" width="16.28515625" style="5" customWidth="1"/>
    <col min="525" max="525" width="16.140625" style="5" customWidth="1"/>
    <col min="526" max="536" width="0" style="5" hidden="1" customWidth="1"/>
    <col min="537" max="768" width="8.85546875" style="5"/>
    <col min="769" max="769" width="7.140625" style="5" bestFit="1" customWidth="1"/>
    <col min="770" max="770" width="64.85546875" style="5" customWidth="1"/>
    <col min="771" max="771" width="15" style="5" customWidth="1"/>
    <col min="772" max="772" width="16.7109375" style="5" customWidth="1"/>
    <col min="773" max="773" width="18.42578125" style="5" bestFit="1" customWidth="1"/>
    <col min="774" max="774" width="10.7109375" style="5" customWidth="1"/>
    <col min="775" max="775" width="16.140625" style="5" customWidth="1"/>
    <col min="776" max="776" width="14.7109375" style="5" customWidth="1"/>
    <col min="777" max="777" width="16.5703125" style="5" customWidth="1"/>
    <col min="778" max="778" width="16.5703125" style="5" bestFit="1" customWidth="1"/>
    <col min="779" max="779" width="8.7109375" style="5" customWidth="1"/>
    <col min="780" max="780" width="16.28515625" style="5" customWidth="1"/>
    <col min="781" max="781" width="16.140625" style="5" customWidth="1"/>
    <col min="782" max="792" width="0" style="5" hidden="1" customWidth="1"/>
    <col min="793" max="1024" width="8.85546875" style="5"/>
    <col min="1025" max="1025" width="7.140625" style="5" bestFit="1" customWidth="1"/>
    <col min="1026" max="1026" width="64.85546875" style="5" customWidth="1"/>
    <col min="1027" max="1027" width="15" style="5" customWidth="1"/>
    <col min="1028" max="1028" width="16.7109375" style="5" customWidth="1"/>
    <col min="1029" max="1029" width="18.42578125" style="5" bestFit="1" customWidth="1"/>
    <col min="1030" max="1030" width="10.7109375" style="5" customWidth="1"/>
    <col min="1031" max="1031" width="16.140625" style="5" customWidth="1"/>
    <col min="1032" max="1032" width="14.7109375" style="5" customWidth="1"/>
    <col min="1033" max="1033" width="16.5703125" style="5" customWidth="1"/>
    <col min="1034" max="1034" width="16.5703125" style="5" bestFit="1" customWidth="1"/>
    <col min="1035" max="1035" width="8.7109375" style="5" customWidth="1"/>
    <col min="1036" max="1036" width="16.28515625" style="5" customWidth="1"/>
    <col min="1037" max="1037" width="16.140625" style="5" customWidth="1"/>
    <col min="1038" max="1048" width="0" style="5" hidden="1" customWidth="1"/>
    <col min="1049" max="1280" width="8.85546875" style="5"/>
    <col min="1281" max="1281" width="7.140625" style="5" bestFit="1" customWidth="1"/>
    <col min="1282" max="1282" width="64.85546875" style="5" customWidth="1"/>
    <col min="1283" max="1283" width="15" style="5" customWidth="1"/>
    <col min="1284" max="1284" width="16.7109375" style="5" customWidth="1"/>
    <col min="1285" max="1285" width="18.42578125" style="5" bestFit="1" customWidth="1"/>
    <col min="1286" max="1286" width="10.7109375" style="5" customWidth="1"/>
    <col min="1287" max="1287" width="16.140625" style="5" customWidth="1"/>
    <col min="1288" max="1288" width="14.7109375" style="5" customWidth="1"/>
    <col min="1289" max="1289" width="16.5703125" style="5" customWidth="1"/>
    <col min="1290" max="1290" width="16.5703125" style="5" bestFit="1" customWidth="1"/>
    <col min="1291" max="1291" width="8.7109375" style="5" customWidth="1"/>
    <col min="1292" max="1292" width="16.28515625" style="5" customWidth="1"/>
    <col min="1293" max="1293" width="16.140625" style="5" customWidth="1"/>
    <col min="1294" max="1304" width="0" style="5" hidden="1" customWidth="1"/>
    <col min="1305" max="1536" width="8.85546875" style="5"/>
    <col min="1537" max="1537" width="7.140625" style="5" bestFit="1" customWidth="1"/>
    <col min="1538" max="1538" width="64.85546875" style="5" customWidth="1"/>
    <col min="1539" max="1539" width="15" style="5" customWidth="1"/>
    <col min="1540" max="1540" width="16.7109375" style="5" customWidth="1"/>
    <col min="1541" max="1541" width="18.42578125" style="5" bestFit="1" customWidth="1"/>
    <col min="1542" max="1542" width="10.7109375" style="5" customWidth="1"/>
    <col min="1543" max="1543" width="16.140625" style="5" customWidth="1"/>
    <col min="1544" max="1544" width="14.7109375" style="5" customWidth="1"/>
    <col min="1545" max="1545" width="16.5703125" style="5" customWidth="1"/>
    <col min="1546" max="1546" width="16.5703125" style="5" bestFit="1" customWidth="1"/>
    <col min="1547" max="1547" width="8.7109375" style="5" customWidth="1"/>
    <col min="1548" max="1548" width="16.28515625" style="5" customWidth="1"/>
    <col min="1549" max="1549" width="16.140625" style="5" customWidth="1"/>
    <col min="1550" max="1560" width="0" style="5" hidden="1" customWidth="1"/>
    <col min="1561" max="1792" width="8.85546875" style="5"/>
    <col min="1793" max="1793" width="7.140625" style="5" bestFit="1" customWidth="1"/>
    <col min="1794" max="1794" width="64.85546875" style="5" customWidth="1"/>
    <col min="1795" max="1795" width="15" style="5" customWidth="1"/>
    <col min="1796" max="1796" width="16.7109375" style="5" customWidth="1"/>
    <col min="1797" max="1797" width="18.42578125" style="5" bestFit="1" customWidth="1"/>
    <col min="1798" max="1798" width="10.7109375" style="5" customWidth="1"/>
    <col min="1799" max="1799" width="16.140625" style="5" customWidth="1"/>
    <col min="1800" max="1800" width="14.7109375" style="5" customWidth="1"/>
    <col min="1801" max="1801" width="16.5703125" style="5" customWidth="1"/>
    <col min="1802" max="1802" width="16.5703125" style="5" bestFit="1" customWidth="1"/>
    <col min="1803" max="1803" width="8.7109375" style="5" customWidth="1"/>
    <col min="1804" max="1804" width="16.28515625" style="5" customWidth="1"/>
    <col min="1805" max="1805" width="16.140625" style="5" customWidth="1"/>
    <col min="1806" max="1816" width="0" style="5" hidden="1" customWidth="1"/>
    <col min="1817" max="2048" width="8.85546875" style="5"/>
    <col min="2049" max="2049" width="7.140625" style="5" bestFit="1" customWidth="1"/>
    <col min="2050" max="2050" width="64.85546875" style="5" customWidth="1"/>
    <col min="2051" max="2051" width="15" style="5" customWidth="1"/>
    <col min="2052" max="2052" width="16.7109375" style="5" customWidth="1"/>
    <col min="2053" max="2053" width="18.42578125" style="5" bestFit="1" customWidth="1"/>
    <col min="2054" max="2054" width="10.7109375" style="5" customWidth="1"/>
    <col min="2055" max="2055" width="16.140625" style="5" customWidth="1"/>
    <col min="2056" max="2056" width="14.7109375" style="5" customWidth="1"/>
    <col min="2057" max="2057" width="16.5703125" style="5" customWidth="1"/>
    <col min="2058" max="2058" width="16.5703125" style="5" bestFit="1" customWidth="1"/>
    <col min="2059" max="2059" width="8.7109375" style="5" customWidth="1"/>
    <col min="2060" max="2060" width="16.28515625" style="5" customWidth="1"/>
    <col min="2061" max="2061" width="16.140625" style="5" customWidth="1"/>
    <col min="2062" max="2072" width="0" style="5" hidden="1" customWidth="1"/>
    <col min="2073" max="2304" width="8.85546875" style="5"/>
    <col min="2305" max="2305" width="7.140625" style="5" bestFit="1" customWidth="1"/>
    <col min="2306" max="2306" width="64.85546875" style="5" customWidth="1"/>
    <col min="2307" max="2307" width="15" style="5" customWidth="1"/>
    <col min="2308" max="2308" width="16.7109375" style="5" customWidth="1"/>
    <col min="2309" max="2309" width="18.42578125" style="5" bestFit="1" customWidth="1"/>
    <col min="2310" max="2310" width="10.7109375" style="5" customWidth="1"/>
    <col min="2311" max="2311" width="16.140625" style="5" customWidth="1"/>
    <col min="2312" max="2312" width="14.7109375" style="5" customWidth="1"/>
    <col min="2313" max="2313" width="16.5703125" style="5" customWidth="1"/>
    <col min="2314" max="2314" width="16.5703125" style="5" bestFit="1" customWidth="1"/>
    <col min="2315" max="2315" width="8.7109375" style="5" customWidth="1"/>
    <col min="2316" max="2316" width="16.28515625" style="5" customWidth="1"/>
    <col min="2317" max="2317" width="16.140625" style="5" customWidth="1"/>
    <col min="2318" max="2328" width="0" style="5" hidden="1" customWidth="1"/>
    <col min="2329" max="2560" width="8.85546875" style="5"/>
    <col min="2561" max="2561" width="7.140625" style="5" bestFit="1" customWidth="1"/>
    <col min="2562" max="2562" width="64.85546875" style="5" customWidth="1"/>
    <col min="2563" max="2563" width="15" style="5" customWidth="1"/>
    <col min="2564" max="2564" width="16.7109375" style="5" customWidth="1"/>
    <col min="2565" max="2565" width="18.42578125" style="5" bestFit="1" customWidth="1"/>
    <col min="2566" max="2566" width="10.7109375" style="5" customWidth="1"/>
    <col min="2567" max="2567" width="16.140625" style="5" customWidth="1"/>
    <col min="2568" max="2568" width="14.7109375" style="5" customWidth="1"/>
    <col min="2569" max="2569" width="16.5703125" style="5" customWidth="1"/>
    <col min="2570" max="2570" width="16.5703125" style="5" bestFit="1" customWidth="1"/>
    <col min="2571" max="2571" width="8.7109375" style="5" customWidth="1"/>
    <col min="2572" max="2572" width="16.28515625" style="5" customWidth="1"/>
    <col min="2573" max="2573" width="16.140625" style="5" customWidth="1"/>
    <col min="2574" max="2584" width="0" style="5" hidden="1" customWidth="1"/>
    <col min="2585" max="2816" width="8.85546875" style="5"/>
    <col min="2817" max="2817" width="7.140625" style="5" bestFit="1" customWidth="1"/>
    <col min="2818" max="2818" width="64.85546875" style="5" customWidth="1"/>
    <col min="2819" max="2819" width="15" style="5" customWidth="1"/>
    <col min="2820" max="2820" width="16.7109375" style="5" customWidth="1"/>
    <col min="2821" max="2821" width="18.42578125" style="5" bestFit="1" customWidth="1"/>
    <col min="2822" max="2822" width="10.7109375" style="5" customWidth="1"/>
    <col min="2823" max="2823" width="16.140625" style="5" customWidth="1"/>
    <col min="2824" max="2824" width="14.7109375" style="5" customWidth="1"/>
    <col min="2825" max="2825" width="16.5703125" style="5" customWidth="1"/>
    <col min="2826" max="2826" width="16.5703125" style="5" bestFit="1" customWidth="1"/>
    <col min="2827" max="2827" width="8.7109375" style="5" customWidth="1"/>
    <col min="2828" max="2828" width="16.28515625" style="5" customWidth="1"/>
    <col min="2829" max="2829" width="16.140625" style="5" customWidth="1"/>
    <col min="2830" max="2840" width="0" style="5" hidden="1" customWidth="1"/>
    <col min="2841" max="3072" width="8.85546875" style="5"/>
    <col min="3073" max="3073" width="7.140625" style="5" bestFit="1" customWidth="1"/>
    <col min="3074" max="3074" width="64.85546875" style="5" customWidth="1"/>
    <col min="3075" max="3075" width="15" style="5" customWidth="1"/>
    <col min="3076" max="3076" width="16.7109375" style="5" customWidth="1"/>
    <col min="3077" max="3077" width="18.42578125" style="5" bestFit="1" customWidth="1"/>
    <col min="3078" max="3078" width="10.7109375" style="5" customWidth="1"/>
    <col min="3079" max="3079" width="16.140625" style="5" customWidth="1"/>
    <col min="3080" max="3080" width="14.7109375" style="5" customWidth="1"/>
    <col min="3081" max="3081" width="16.5703125" style="5" customWidth="1"/>
    <col min="3082" max="3082" width="16.5703125" style="5" bestFit="1" customWidth="1"/>
    <col min="3083" max="3083" width="8.7109375" style="5" customWidth="1"/>
    <col min="3084" max="3084" width="16.28515625" style="5" customWidth="1"/>
    <col min="3085" max="3085" width="16.140625" style="5" customWidth="1"/>
    <col min="3086" max="3096" width="0" style="5" hidden="1" customWidth="1"/>
    <col min="3097" max="3328" width="8.85546875" style="5"/>
    <col min="3329" max="3329" width="7.140625" style="5" bestFit="1" customWidth="1"/>
    <col min="3330" max="3330" width="64.85546875" style="5" customWidth="1"/>
    <col min="3331" max="3331" width="15" style="5" customWidth="1"/>
    <col min="3332" max="3332" width="16.7109375" style="5" customWidth="1"/>
    <col min="3333" max="3333" width="18.42578125" style="5" bestFit="1" customWidth="1"/>
    <col min="3334" max="3334" width="10.7109375" style="5" customWidth="1"/>
    <col min="3335" max="3335" width="16.140625" style="5" customWidth="1"/>
    <col min="3336" max="3336" width="14.7109375" style="5" customWidth="1"/>
    <col min="3337" max="3337" width="16.5703125" style="5" customWidth="1"/>
    <col min="3338" max="3338" width="16.5703125" style="5" bestFit="1" customWidth="1"/>
    <col min="3339" max="3339" width="8.7109375" style="5" customWidth="1"/>
    <col min="3340" max="3340" width="16.28515625" style="5" customWidth="1"/>
    <col min="3341" max="3341" width="16.140625" style="5" customWidth="1"/>
    <col min="3342" max="3352" width="0" style="5" hidden="1" customWidth="1"/>
    <col min="3353" max="3584" width="8.85546875" style="5"/>
    <col min="3585" max="3585" width="7.140625" style="5" bestFit="1" customWidth="1"/>
    <col min="3586" max="3586" width="64.85546875" style="5" customWidth="1"/>
    <col min="3587" max="3587" width="15" style="5" customWidth="1"/>
    <col min="3588" max="3588" width="16.7109375" style="5" customWidth="1"/>
    <col min="3589" max="3589" width="18.42578125" style="5" bestFit="1" customWidth="1"/>
    <col min="3590" max="3590" width="10.7109375" style="5" customWidth="1"/>
    <col min="3591" max="3591" width="16.140625" style="5" customWidth="1"/>
    <col min="3592" max="3592" width="14.7109375" style="5" customWidth="1"/>
    <col min="3593" max="3593" width="16.5703125" style="5" customWidth="1"/>
    <col min="3594" max="3594" width="16.5703125" style="5" bestFit="1" customWidth="1"/>
    <col min="3595" max="3595" width="8.7109375" style="5" customWidth="1"/>
    <col min="3596" max="3596" width="16.28515625" style="5" customWidth="1"/>
    <col min="3597" max="3597" width="16.140625" style="5" customWidth="1"/>
    <col min="3598" max="3608" width="0" style="5" hidden="1" customWidth="1"/>
    <col min="3609" max="3840" width="8.85546875" style="5"/>
    <col min="3841" max="3841" width="7.140625" style="5" bestFit="1" customWidth="1"/>
    <col min="3842" max="3842" width="64.85546875" style="5" customWidth="1"/>
    <col min="3843" max="3843" width="15" style="5" customWidth="1"/>
    <col min="3844" max="3844" width="16.7109375" style="5" customWidth="1"/>
    <col min="3845" max="3845" width="18.42578125" style="5" bestFit="1" customWidth="1"/>
    <col min="3846" max="3846" width="10.7109375" style="5" customWidth="1"/>
    <col min="3847" max="3847" width="16.140625" style="5" customWidth="1"/>
    <col min="3848" max="3848" width="14.7109375" style="5" customWidth="1"/>
    <col min="3849" max="3849" width="16.5703125" style="5" customWidth="1"/>
    <col min="3850" max="3850" width="16.5703125" style="5" bestFit="1" customWidth="1"/>
    <col min="3851" max="3851" width="8.7109375" style="5" customWidth="1"/>
    <col min="3852" max="3852" width="16.28515625" style="5" customWidth="1"/>
    <col min="3853" max="3853" width="16.140625" style="5" customWidth="1"/>
    <col min="3854" max="3864" width="0" style="5" hidden="1" customWidth="1"/>
    <col min="3865" max="4096" width="8.85546875" style="5"/>
    <col min="4097" max="4097" width="7.140625" style="5" bestFit="1" customWidth="1"/>
    <col min="4098" max="4098" width="64.85546875" style="5" customWidth="1"/>
    <col min="4099" max="4099" width="15" style="5" customWidth="1"/>
    <col min="4100" max="4100" width="16.7109375" style="5" customWidth="1"/>
    <col min="4101" max="4101" width="18.42578125" style="5" bestFit="1" customWidth="1"/>
    <col min="4102" max="4102" width="10.7109375" style="5" customWidth="1"/>
    <col min="4103" max="4103" width="16.140625" style="5" customWidth="1"/>
    <col min="4104" max="4104" width="14.7109375" style="5" customWidth="1"/>
    <col min="4105" max="4105" width="16.5703125" style="5" customWidth="1"/>
    <col min="4106" max="4106" width="16.5703125" style="5" bestFit="1" customWidth="1"/>
    <col min="4107" max="4107" width="8.7109375" style="5" customWidth="1"/>
    <col min="4108" max="4108" width="16.28515625" style="5" customWidth="1"/>
    <col min="4109" max="4109" width="16.140625" style="5" customWidth="1"/>
    <col min="4110" max="4120" width="0" style="5" hidden="1" customWidth="1"/>
    <col min="4121" max="4352" width="8.85546875" style="5"/>
    <col min="4353" max="4353" width="7.140625" style="5" bestFit="1" customWidth="1"/>
    <col min="4354" max="4354" width="64.85546875" style="5" customWidth="1"/>
    <col min="4355" max="4355" width="15" style="5" customWidth="1"/>
    <col min="4356" max="4356" width="16.7109375" style="5" customWidth="1"/>
    <col min="4357" max="4357" width="18.42578125" style="5" bestFit="1" customWidth="1"/>
    <col min="4358" max="4358" width="10.7109375" style="5" customWidth="1"/>
    <col min="4359" max="4359" width="16.140625" style="5" customWidth="1"/>
    <col min="4360" max="4360" width="14.7109375" style="5" customWidth="1"/>
    <col min="4361" max="4361" width="16.5703125" style="5" customWidth="1"/>
    <col min="4362" max="4362" width="16.5703125" style="5" bestFit="1" customWidth="1"/>
    <col min="4363" max="4363" width="8.7109375" style="5" customWidth="1"/>
    <col min="4364" max="4364" width="16.28515625" style="5" customWidth="1"/>
    <col min="4365" max="4365" width="16.140625" style="5" customWidth="1"/>
    <col min="4366" max="4376" width="0" style="5" hidden="1" customWidth="1"/>
    <col min="4377" max="4608" width="8.85546875" style="5"/>
    <col min="4609" max="4609" width="7.140625" style="5" bestFit="1" customWidth="1"/>
    <col min="4610" max="4610" width="64.85546875" style="5" customWidth="1"/>
    <col min="4611" max="4611" width="15" style="5" customWidth="1"/>
    <col min="4612" max="4612" width="16.7109375" style="5" customWidth="1"/>
    <col min="4613" max="4613" width="18.42578125" style="5" bestFit="1" customWidth="1"/>
    <col min="4614" max="4614" width="10.7109375" style="5" customWidth="1"/>
    <col min="4615" max="4615" width="16.140625" style="5" customWidth="1"/>
    <col min="4616" max="4616" width="14.7109375" style="5" customWidth="1"/>
    <col min="4617" max="4617" width="16.5703125" style="5" customWidth="1"/>
    <col min="4618" max="4618" width="16.5703125" style="5" bestFit="1" customWidth="1"/>
    <col min="4619" max="4619" width="8.7109375" style="5" customWidth="1"/>
    <col min="4620" max="4620" width="16.28515625" style="5" customWidth="1"/>
    <col min="4621" max="4621" width="16.140625" style="5" customWidth="1"/>
    <col min="4622" max="4632" width="0" style="5" hidden="1" customWidth="1"/>
    <col min="4633" max="4864" width="8.85546875" style="5"/>
    <col min="4865" max="4865" width="7.140625" style="5" bestFit="1" customWidth="1"/>
    <col min="4866" max="4866" width="64.85546875" style="5" customWidth="1"/>
    <col min="4867" max="4867" width="15" style="5" customWidth="1"/>
    <col min="4868" max="4868" width="16.7109375" style="5" customWidth="1"/>
    <col min="4869" max="4869" width="18.42578125" style="5" bestFit="1" customWidth="1"/>
    <col min="4870" max="4870" width="10.7109375" style="5" customWidth="1"/>
    <col min="4871" max="4871" width="16.140625" style="5" customWidth="1"/>
    <col min="4872" max="4872" width="14.7109375" style="5" customWidth="1"/>
    <col min="4873" max="4873" width="16.5703125" style="5" customWidth="1"/>
    <col min="4874" max="4874" width="16.5703125" style="5" bestFit="1" customWidth="1"/>
    <col min="4875" max="4875" width="8.7109375" style="5" customWidth="1"/>
    <col min="4876" max="4876" width="16.28515625" style="5" customWidth="1"/>
    <col min="4877" max="4877" width="16.140625" style="5" customWidth="1"/>
    <col min="4878" max="4888" width="0" style="5" hidden="1" customWidth="1"/>
    <col min="4889" max="5120" width="8.85546875" style="5"/>
    <col min="5121" max="5121" width="7.140625" style="5" bestFit="1" customWidth="1"/>
    <col min="5122" max="5122" width="64.85546875" style="5" customWidth="1"/>
    <col min="5123" max="5123" width="15" style="5" customWidth="1"/>
    <col min="5124" max="5124" width="16.7109375" style="5" customWidth="1"/>
    <col min="5125" max="5125" width="18.42578125" style="5" bestFit="1" customWidth="1"/>
    <col min="5126" max="5126" width="10.7109375" style="5" customWidth="1"/>
    <col min="5127" max="5127" width="16.140625" style="5" customWidth="1"/>
    <col min="5128" max="5128" width="14.7109375" style="5" customWidth="1"/>
    <col min="5129" max="5129" width="16.5703125" style="5" customWidth="1"/>
    <col min="5130" max="5130" width="16.5703125" style="5" bestFit="1" customWidth="1"/>
    <col min="5131" max="5131" width="8.7109375" style="5" customWidth="1"/>
    <col min="5132" max="5132" width="16.28515625" style="5" customWidth="1"/>
    <col min="5133" max="5133" width="16.140625" style="5" customWidth="1"/>
    <col min="5134" max="5144" width="0" style="5" hidden="1" customWidth="1"/>
    <col min="5145" max="5376" width="8.85546875" style="5"/>
    <col min="5377" max="5377" width="7.140625" style="5" bestFit="1" customWidth="1"/>
    <col min="5378" max="5378" width="64.85546875" style="5" customWidth="1"/>
    <col min="5379" max="5379" width="15" style="5" customWidth="1"/>
    <col min="5380" max="5380" width="16.7109375" style="5" customWidth="1"/>
    <col min="5381" max="5381" width="18.42578125" style="5" bestFit="1" customWidth="1"/>
    <col min="5382" max="5382" width="10.7109375" style="5" customWidth="1"/>
    <col min="5383" max="5383" width="16.140625" style="5" customWidth="1"/>
    <col min="5384" max="5384" width="14.7109375" style="5" customWidth="1"/>
    <col min="5385" max="5385" width="16.5703125" style="5" customWidth="1"/>
    <col min="5386" max="5386" width="16.5703125" style="5" bestFit="1" customWidth="1"/>
    <col min="5387" max="5387" width="8.7109375" style="5" customWidth="1"/>
    <col min="5388" max="5388" width="16.28515625" style="5" customWidth="1"/>
    <col min="5389" max="5389" width="16.140625" style="5" customWidth="1"/>
    <col min="5390" max="5400" width="0" style="5" hidden="1" customWidth="1"/>
    <col min="5401" max="5632" width="8.85546875" style="5"/>
    <col min="5633" max="5633" width="7.140625" style="5" bestFit="1" customWidth="1"/>
    <col min="5634" max="5634" width="64.85546875" style="5" customWidth="1"/>
    <col min="5635" max="5635" width="15" style="5" customWidth="1"/>
    <col min="5636" max="5636" width="16.7109375" style="5" customWidth="1"/>
    <col min="5637" max="5637" width="18.42578125" style="5" bestFit="1" customWidth="1"/>
    <col min="5638" max="5638" width="10.7109375" style="5" customWidth="1"/>
    <col min="5639" max="5639" width="16.140625" style="5" customWidth="1"/>
    <col min="5640" max="5640" width="14.7109375" style="5" customWidth="1"/>
    <col min="5641" max="5641" width="16.5703125" style="5" customWidth="1"/>
    <col min="5642" max="5642" width="16.5703125" style="5" bestFit="1" customWidth="1"/>
    <col min="5643" max="5643" width="8.7109375" style="5" customWidth="1"/>
    <col min="5644" max="5644" width="16.28515625" style="5" customWidth="1"/>
    <col min="5645" max="5645" width="16.140625" style="5" customWidth="1"/>
    <col min="5646" max="5656" width="0" style="5" hidden="1" customWidth="1"/>
    <col min="5657" max="5888" width="8.85546875" style="5"/>
    <col min="5889" max="5889" width="7.140625" style="5" bestFit="1" customWidth="1"/>
    <col min="5890" max="5890" width="64.85546875" style="5" customWidth="1"/>
    <col min="5891" max="5891" width="15" style="5" customWidth="1"/>
    <col min="5892" max="5892" width="16.7109375" style="5" customWidth="1"/>
    <col min="5893" max="5893" width="18.42578125" style="5" bestFit="1" customWidth="1"/>
    <col min="5894" max="5894" width="10.7109375" style="5" customWidth="1"/>
    <col min="5895" max="5895" width="16.140625" style="5" customWidth="1"/>
    <col min="5896" max="5896" width="14.7109375" style="5" customWidth="1"/>
    <col min="5897" max="5897" width="16.5703125" style="5" customWidth="1"/>
    <col min="5898" max="5898" width="16.5703125" style="5" bestFit="1" customWidth="1"/>
    <col min="5899" max="5899" width="8.7109375" style="5" customWidth="1"/>
    <col min="5900" max="5900" width="16.28515625" style="5" customWidth="1"/>
    <col min="5901" max="5901" width="16.140625" style="5" customWidth="1"/>
    <col min="5902" max="5912" width="0" style="5" hidden="1" customWidth="1"/>
    <col min="5913" max="6144" width="8.85546875" style="5"/>
    <col min="6145" max="6145" width="7.140625" style="5" bestFit="1" customWidth="1"/>
    <col min="6146" max="6146" width="64.85546875" style="5" customWidth="1"/>
    <col min="6147" max="6147" width="15" style="5" customWidth="1"/>
    <col min="6148" max="6148" width="16.7109375" style="5" customWidth="1"/>
    <col min="6149" max="6149" width="18.42578125" style="5" bestFit="1" customWidth="1"/>
    <col min="6150" max="6150" width="10.7109375" style="5" customWidth="1"/>
    <col min="6151" max="6151" width="16.140625" style="5" customWidth="1"/>
    <col min="6152" max="6152" width="14.7109375" style="5" customWidth="1"/>
    <col min="6153" max="6153" width="16.5703125" style="5" customWidth="1"/>
    <col min="6154" max="6154" width="16.5703125" style="5" bestFit="1" customWidth="1"/>
    <col min="6155" max="6155" width="8.7109375" style="5" customWidth="1"/>
    <col min="6156" max="6156" width="16.28515625" style="5" customWidth="1"/>
    <col min="6157" max="6157" width="16.140625" style="5" customWidth="1"/>
    <col min="6158" max="6168" width="0" style="5" hidden="1" customWidth="1"/>
    <col min="6169" max="6400" width="8.85546875" style="5"/>
    <col min="6401" max="6401" width="7.140625" style="5" bestFit="1" customWidth="1"/>
    <col min="6402" max="6402" width="64.85546875" style="5" customWidth="1"/>
    <col min="6403" max="6403" width="15" style="5" customWidth="1"/>
    <col min="6404" max="6404" width="16.7109375" style="5" customWidth="1"/>
    <col min="6405" max="6405" width="18.42578125" style="5" bestFit="1" customWidth="1"/>
    <col min="6406" max="6406" width="10.7109375" style="5" customWidth="1"/>
    <col min="6407" max="6407" width="16.140625" style="5" customWidth="1"/>
    <col min="6408" max="6408" width="14.7109375" style="5" customWidth="1"/>
    <col min="6409" max="6409" width="16.5703125" style="5" customWidth="1"/>
    <col min="6410" max="6410" width="16.5703125" style="5" bestFit="1" customWidth="1"/>
    <col min="6411" max="6411" width="8.7109375" style="5" customWidth="1"/>
    <col min="6412" max="6412" width="16.28515625" style="5" customWidth="1"/>
    <col min="6413" max="6413" width="16.140625" style="5" customWidth="1"/>
    <col min="6414" max="6424" width="0" style="5" hidden="1" customWidth="1"/>
    <col min="6425" max="6656" width="8.85546875" style="5"/>
    <col min="6657" max="6657" width="7.140625" style="5" bestFit="1" customWidth="1"/>
    <col min="6658" max="6658" width="64.85546875" style="5" customWidth="1"/>
    <col min="6659" max="6659" width="15" style="5" customWidth="1"/>
    <col min="6660" max="6660" width="16.7109375" style="5" customWidth="1"/>
    <col min="6661" max="6661" width="18.42578125" style="5" bestFit="1" customWidth="1"/>
    <col min="6662" max="6662" width="10.7109375" style="5" customWidth="1"/>
    <col min="6663" max="6663" width="16.140625" style="5" customWidth="1"/>
    <col min="6664" max="6664" width="14.7109375" style="5" customWidth="1"/>
    <col min="6665" max="6665" width="16.5703125" style="5" customWidth="1"/>
    <col min="6666" max="6666" width="16.5703125" style="5" bestFit="1" customWidth="1"/>
    <col min="6667" max="6667" width="8.7109375" style="5" customWidth="1"/>
    <col min="6668" max="6668" width="16.28515625" style="5" customWidth="1"/>
    <col min="6669" max="6669" width="16.140625" style="5" customWidth="1"/>
    <col min="6670" max="6680" width="0" style="5" hidden="1" customWidth="1"/>
    <col min="6681" max="6912" width="8.85546875" style="5"/>
    <col min="6913" max="6913" width="7.140625" style="5" bestFit="1" customWidth="1"/>
    <col min="6914" max="6914" width="64.85546875" style="5" customWidth="1"/>
    <col min="6915" max="6915" width="15" style="5" customWidth="1"/>
    <col min="6916" max="6916" width="16.7109375" style="5" customWidth="1"/>
    <col min="6917" max="6917" width="18.42578125" style="5" bestFit="1" customWidth="1"/>
    <col min="6918" max="6918" width="10.7109375" style="5" customWidth="1"/>
    <col min="6919" max="6919" width="16.140625" style="5" customWidth="1"/>
    <col min="6920" max="6920" width="14.7109375" style="5" customWidth="1"/>
    <col min="6921" max="6921" width="16.5703125" style="5" customWidth="1"/>
    <col min="6922" max="6922" width="16.5703125" style="5" bestFit="1" customWidth="1"/>
    <col min="6923" max="6923" width="8.7109375" style="5" customWidth="1"/>
    <col min="6924" max="6924" width="16.28515625" style="5" customWidth="1"/>
    <col min="6925" max="6925" width="16.140625" style="5" customWidth="1"/>
    <col min="6926" max="6936" width="0" style="5" hidden="1" customWidth="1"/>
    <col min="6937" max="7168" width="8.85546875" style="5"/>
    <col min="7169" max="7169" width="7.140625" style="5" bestFit="1" customWidth="1"/>
    <col min="7170" max="7170" width="64.85546875" style="5" customWidth="1"/>
    <col min="7171" max="7171" width="15" style="5" customWidth="1"/>
    <col min="7172" max="7172" width="16.7109375" style="5" customWidth="1"/>
    <col min="7173" max="7173" width="18.42578125" style="5" bestFit="1" customWidth="1"/>
    <col min="7174" max="7174" width="10.7109375" style="5" customWidth="1"/>
    <col min="7175" max="7175" width="16.140625" style="5" customWidth="1"/>
    <col min="7176" max="7176" width="14.7109375" style="5" customWidth="1"/>
    <col min="7177" max="7177" width="16.5703125" style="5" customWidth="1"/>
    <col min="7178" max="7178" width="16.5703125" style="5" bestFit="1" customWidth="1"/>
    <col min="7179" max="7179" width="8.7109375" style="5" customWidth="1"/>
    <col min="7180" max="7180" width="16.28515625" style="5" customWidth="1"/>
    <col min="7181" max="7181" width="16.140625" style="5" customWidth="1"/>
    <col min="7182" max="7192" width="0" style="5" hidden="1" customWidth="1"/>
    <col min="7193" max="7424" width="8.85546875" style="5"/>
    <col min="7425" max="7425" width="7.140625" style="5" bestFit="1" customWidth="1"/>
    <col min="7426" max="7426" width="64.85546875" style="5" customWidth="1"/>
    <col min="7427" max="7427" width="15" style="5" customWidth="1"/>
    <col min="7428" max="7428" width="16.7109375" style="5" customWidth="1"/>
    <col min="7429" max="7429" width="18.42578125" style="5" bestFit="1" customWidth="1"/>
    <col min="7430" max="7430" width="10.7109375" style="5" customWidth="1"/>
    <col min="7431" max="7431" width="16.140625" style="5" customWidth="1"/>
    <col min="7432" max="7432" width="14.7109375" style="5" customWidth="1"/>
    <col min="7433" max="7433" width="16.5703125" style="5" customWidth="1"/>
    <col min="7434" max="7434" width="16.5703125" style="5" bestFit="1" customWidth="1"/>
    <col min="7435" max="7435" width="8.7109375" style="5" customWidth="1"/>
    <col min="7436" max="7436" width="16.28515625" style="5" customWidth="1"/>
    <col min="7437" max="7437" width="16.140625" style="5" customWidth="1"/>
    <col min="7438" max="7448" width="0" style="5" hidden="1" customWidth="1"/>
    <col min="7449" max="7680" width="8.85546875" style="5"/>
    <col min="7681" max="7681" width="7.140625" style="5" bestFit="1" customWidth="1"/>
    <col min="7682" max="7682" width="64.85546875" style="5" customWidth="1"/>
    <col min="7683" max="7683" width="15" style="5" customWidth="1"/>
    <col min="7684" max="7684" width="16.7109375" style="5" customWidth="1"/>
    <col min="7685" max="7685" width="18.42578125" style="5" bestFit="1" customWidth="1"/>
    <col min="7686" max="7686" width="10.7109375" style="5" customWidth="1"/>
    <col min="7687" max="7687" width="16.140625" style="5" customWidth="1"/>
    <col min="7688" max="7688" width="14.7109375" style="5" customWidth="1"/>
    <col min="7689" max="7689" width="16.5703125" style="5" customWidth="1"/>
    <col min="7690" max="7690" width="16.5703125" style="5" bestFit="1" customWidth="1"/>
    <col min="7691" max="7691" width="8.7109375" style="5" customWidth="1"/>
    <col min="7692" max="7692" width="16.28515625" style="5" customWidth="1"/>
    <col min="7693" max="7693" width="16.140625" style="5" customWidth="1"/>
    <col min="7694" max="7704" width="0" style="5" hidden="1" customWidth="1"/>
    <col min="7705" max="7936" width="8.85546875" style="5"/>
    <col min="7937" max="7937" width="7.140625" style="5" bestFit="1" customWidth="1"/>
    <col min="7938" max="7938" width="64.85546875" style="5" customWidth="1"/>
    <col min="7939" max="7939" width="15" style="5" customWidth="1"/>
    <col min="7940" max="7940" width="16.7109375" style="5" customWidth="1"/>
    <col min="7941" max="7941" width="18.42578125" style="5" bestFit="1" customWidth="1"/>
    <col min="7942" max="7942" width="10.7109375" style="5" customWidth="1"/>
    <col min="7943" max="7943" width="16.140625" style="5" customWidth="1"/>
    <col min="7944" max="7944" width="14.7109375" style="5" customWidth="1"/>
    <col min="7945" max="7945" width="16.5703125" style="5" customWidth="1"/>
    <col min="7946" max="7946" width="16.5703125" style="5" bestFit="1" customWidth="1"/>
    <col min="7947" max="7947" width="8.7109375" style="5" customWidth="1"/>
    <col min="7948" max="7948" width="16.28515625" style="5" customWidth="1"/>
    <col min="7949" max="7949" width="16.140625" style="5" customWidth="1"/>
    <col min="7950" max="7960" width="0" style="5" hidden="1" customWidth="1"/>
    <col min="7961" max="8192" width="8.85546875" style="5"/>
    <col min="8193" max="8193" width="7.140625" style="5" bestFit="1" customWidth="1"/>
    <col min="8194" max="8194" width="64.85546875" style="5" customWidth="1"/>
    <col min="8195" max="8195" width="15" style="5" customWidth="1"/>
    <col min="8196" max="8196" width="16.7109375" style="5" customWidth="1"/>
    <col min="8197" max="8197" width="18.42578125" style="5" bestFit="1" customWidth="1"/>
    <col min="8198" max="8198" width="10.7109375" style="5" customWidth="1"/>
    <col min="8199" max="8199" width="16.140625" style="5" customWidth="1"/>
    <col min="8200" max="8200" width="14.7109375" style="5" customWidth="1"/>
    <col min="8201" max="8201" width="16.5703125" style="5" customWidth="1"/>
    <col min="8202" max="8202" width="16.5703125" style="5" bestFit="1" customWidth="1"/>
    <col min="8203" max="8203" width="8.7109375" style="5" customWidth="1"/>
    <col min="8204" max="8204" width="16.28515625" style="5" customWidth="1"/>
    <col min="8205" max="8205" width="16.140625" style="5" customWidth="1"/>
    <col min="8206" max="8216" width="0" style="5" hidden="1" customWidth="1"/>
    <col min="8217" max="8448" width="8.85546875" style="5"/>
    <col min="8449" max="8449" width="7.140625" style="5" bestFit="1" customWidth="1"/>
    <col min="8450" max="8450" width="64.85546875" style="5" customWidth="1"/>
    <col min="8451" max="8451" width="15" style="5" customWidth="1"/>
    <col min="8452" max="8452" width="16.7109375" style="5" customWidth="1"/>
    <col min="8453" max="8453" width="18.42578125" style="5" bestFit="1" customWidth="1"/>
    <col min="8454" max="8454" width="10.7109375" style="5" customWidth="1"/>
    <col min="8455" max="8455" width="16.140625" style="5" customWidth="1"/>
    <col min="8456" max="8456" width="14.7109375" style="5" customWidth="1"/>
    <col min="8457" max="8457" width="16.5703125" style="5" customWidth="1"/>
    <col min="8458" max="8458" width="16.5703125" style="5" bestFit="1" customWidth="1"/>
    <col min="8459" max="8459" width="8.7109375" style="5" customWidth="1"/>
    <col min="8460" max="8460" width="16.28515625" style="5" customWidth="1"/>
    <col min="8461" max="8461" width="16.140625" style="5" customWidth="1"/>
    <col min="8462" max="8472" width="0" style="5" hidden="1" customWidth="1"/>
    <col min="8473" max="8704" width="8.85546875" style="5"/>
    <col min="8705" max="8705" width="7.140625" style="5" bestFit="1" customWidth="1"/>
    <col min="8706" max="8706" width="64.85546875" style="5" customWidth="1"/>
    <col min="8707" max="8707" width="15" style="5" customWidth="1"/>
    <col min="8708" max="8708" width="16.7109375" style="5" customWidth="1"/>
    <col min="8709" max="8709" width="18.42578125" style="5" bestFit="1" customWidth="1"/>
    <col min="8710" max="8710" width="10.7109375" style="5" customWidth="1"/>
    <col min="8711" max="8711" width="16.140625" style="5" customWidth="1"/>
    <col min="8712" max="8712" width="14.7109375" style="5" customWidth="1"/>
    <col min="8713" max="8713" width="16.5703125" style="5" customWidth="1"/>
    <col min="8714" max="8714" width="16.5703125" style="5" bestFit="1" customWidth="1"/>
    <col min="8715" max="8715" width="8.7109375" style="5" customWidth="1"/>
    <col min="8716" max="8716" width="16.28515625" style="5" customWidth="1"/>
    <col min="8717" max="8717" width="16.140625" style="5" customWidth="1"/>
    <col min="8718" max="8728" width="0" style="5" hidden="1" customWidth="1"/>
    <col min="8729" max="8960" width="8.85546875" style="5"/>
    <col min="8961" max="8961" width="7.140625" style="5" bestFit="1" customWidth="1"/>
    <col min="8962" max="8962" width="64.85546875" style="5" customWidth="1"/>
    <col min="8963" max="8963" width="15" style="5" customWidth="1"/>
    <col min="8964" max="8964" width="16.7109375" style="5" customWidth="1"/>
    <col min="8965" max="8965" width="18.42578125" style="5" bestFit="1" customWidth="1"/>
    <col min="8966" max="8966" width="10.7109375" style="5" customWidth="1"/>
    <col min="8967" max="8967" width="16.140625" style="5" customWidth="1"/>
    <col min="8968" max="8968" width="14.7109375" style="5" customWidth="1"/>
    <col min="8969" max="8969" width="16.5703125" style="5" customWidth="1"/>
    <col min="8970" max="8970" width="16.5703125" style="5" bestFit="1" customWidth="1"/>
    <col min="8971" max="8971" width="8.7109375" style="5" customWidth="1"/>
    <col min="8972" max="8972" width="16.28515625" style="5" customWidth="1"/>
    <col min="8973" max="8973" width="16.140625" style="5" customWidth="1"/>
    <col min="8974" max="8984" width="0" style="5" hidden="1" customWidth="1"/>
    <col min="8985" max="9216" width="8.85546875" style="5"/>
    <col min="9217" max="9217" width="7.140625" style="5" bestFit="1" customWidth="1"/>
    <col min="9218" max="9218" width="64.85546875" style="5" customWidth="1"/>
    <col min="9219" max="9219" width="15" style="5" customWidth="1"/>
    <col min="9220" max="9220" width="16.7109375" style="5" customWidth="1"/>
    <col min="9221" max="9221" width="18.42578125" style="5" bestFit="1" customWidth="1"/>
    <col min="9222" max="9222" width="10.7109375" style="5" customWidth="1"/>
    <col min="9223" max="9223" width="16.140625" style="5" customWidth="1"/>
    <col min="9224" max="9224" width="14.7109375" style="5" customWidth="1"/>
    <col min="9225" max="9225" width="16.5703125" style="5" customWidth="1"/>
    <col min="9226" max="9226" width="16.5703125" style="5" bestFit="1" customWidth="1"/>
    <col min="9227" max="9227" width="8.7109375" style="5" customWidth="1"/>
    <col min="9228" max="9228" width="16.28515625" style="5" customWidth="1"/>
    <col min="9229" max="9229" width="16.140625" style="5" customWidth="1"/>
    <col min="9230" max="9240" width="0" style="5" hidden="1" customWidth="1"/>
    <col min="9241" max="9472" width="8.85546875" style="5"/>
    <col min="9473" max="9473" width="7.140625" style="5" bestFit="1" customWidth="1"/>
    <col min="9474" max="9474" width="64.85546875" style="5" customWidth="1"/>
    <col min="9475" max="9475" width="15" style="5" customWidth="1"/>
    <col min="9476" max="9476" width="16.7109375" style="5" customWidth="1"/>
    <col min="9477" max="9477" width="18.42578125" style="5" bestFit="1" customWidth="1"/>
    <col min="9478" max="9478" width="10.7109375" style="5" customWidth="1"/>
    <col min="9479" max="9479" width="16.140625" style="5" customWidth="1"/>
    <col min="9480" max="9480" width="14.7109375" style="5" customWidth="1"/>
    <col min="9481" max="9481" width="16.5703125" style="5" customWidth="1"/>
    <col min="9482" max="9482" width="16.5703125" style="5" bestFit="1" customWidth="1"/>
    <col min="9483" max="9483" width="8.7109375" style="5" customWidth="1"/>
    <col min="9484" max="9484" width="16.28515625" style="5" customWidth="1"/>
    <col min="9485" max="9485" width="16.140625" style="5" customWidth="1"/>
    <col min="9486" max="9496" width="0" style="5" hidden="1" customWidth="1"/>
    <col min="9497" max="9728" width="8.85546875" style="5"/>
    <col min="9729" max="9729" width="7.140625" style="5" bestFit="1" customWidth="1"/>
    <col min="9730" max="9730" width="64.85546875" style="5" customWidth="1"/>
    <col min="9731" max="9731" width="15" style="5" customWidth="1"/>
    <col min="9732" max="9732" width="16.7109375" style="5" customWidth="1"/>
    <col min="9733" max="9733" width="18.42578125" style="5" bestFit="1" customWidth="1"/>
    <col min="9734" max="9734" width="10.7109375" style="5" customWidth="1"/>
    <col min="9735" max="9735" width="16.140625" style="5" customWidth="1"/>
    <col min="9736" max="9736" width="14.7109375" style="5" customWidth="1"/>
    <col min="9737" max="9737" width="16.5703125" style="5" customWidth="1"/>
    <col min="9738" max="9738" width="16.5703125" style="5" bestFit="1" customWidth="1"/>
    <col min="9739" max="9739" width="8.7109375" style="5" customWidth="1"/>
    <col min="9740" max="9740" width="16.28515625" style="5" customWidth="1"/>
    <col min="9741" max="9741" width="16.140625" style="5" customWidth="1"/>
    <col min="9742" max="9752" width="0" style="5" hidden="1" customWidth="1"/>
    <col min="9753" max="9984" width="8.85546875" style="5"/>
    <col min="9985" max="9985" width="7.140625" style="5" bestFit="1" customWidth="1"/>
    <col min="9986" max="9986" width="64.85546875" style="5" customWidth="1"/>
    <col min="9987" max="9987" width="15" style="5" customWidth="1"/>
    <col min="9988" max="9988" width="16.7109375" style="5" customWidth="1"/>
    <col min="9989" max="9989" width="18.42578125" style="5" bestFit="1" customWidth="1"/>
    <col min="9990" max="9990" width="10.7109375" style="5" customWidth="1"/>
    <col min="9991" max="9991" width="16.140625" style="5" customWidth="1"/>
    <col min="9992" max="9992" width="14.7109375" style="5" customWidth="1"/>
    <col min="9993" max="9993" width="16.5703125" style="5" customWidth="1"/>
    <col min="9994" max="9994" width="16.5703125" style="5" bestFit="1" customWidth="1"/>
    <col min="9995" max="9995" width="8.7109375" style="5" customWidth="1"/>
    <col min="9996" max="9996" width="16.28515625" style="5" customWidth="1"/>
    <col min="9997" max="9997" width="16.140625" style="5" customWidth="1"/>
    <col min="9998" max="10008" width="0" style="5" hidden="1" customWidth="1"/>
    <col min="10009" max="10240" width="8.85546875" style="5"/>
    <col min="10241" max="10241" width="7.140625" style="5" bestFit="1" customWidth="1"/>
    <col min="10242" max="10242" width="64.85546875" style="5" customWidth="1"/>
    <col min="10243" max="10243" width="15" style="5" customWidth="1"/>
    <col min="10244" max="10244" width="16.7109375" style="5" customWidth="1"/>
    <col min="10245" max="10245" width="18.42578125" style="5" bestFit="1" customWidth="1"/>
    <col min="10246" max="10246" width="10.7109375" style="5" customWidth="1"/>
    <col min="10247" max="10247" width="16.140625" style="5" customWidth="1"/>
    <col min="10248" max="10248" width="14.7109375" style="5" customWidth="1"/>
    <col min="10249" max="10249" width="16.5703125" style="5" customWidth="1"/>
    <col min="10250" max="10250" width="16.5703125" style="5" bestFit="1" customWidth="1"/>
    <col min="10251" max="10251" width="8.7109375" style="5" customWidth="1"/>
    <col min="10252" max="10252" width="16.28515625" style="5" customWidth="1"/>
    <col min="10253" max="10253" width="16.140625" style="5" customWidth="1"/>
    <col min="10254" max="10264" width="0" style="5" hidden="1" customWidth="1"/>
    <col min="10265" max="10496" width="8.85546875" style="5"/>
    <col min="10497" max="10497" width="7.140625" style="5" bestFit="1" customWidth="1"/>
    <col min="10498" max="10498" width="64.85546875" style="5" customWidth="1"/>
    <col min="10499" max="10499" width="15" style="5" customWidth="1"/>
    <col min="10500" max="10500" width="16.7109375" style="5" customWidth="1"/>
    <col min="10501" max="10501" width="18.42578125" style="5" bestFit="1" customWidth="1"/>
    <col min="10502" max="10502" width="10.7109375" style="5" customWidth="1"/>
    <col min="10503" max="10503" width="16.140625" style="5" customWidth="1"/>
    <col min="10504" max="10504" width="14.7109375" style="5" customWidth="1"/>
    <col min="10505" max="10505" width="16.5703125" style="5" customWidth="1"/>
    <col min="10506" max="10506" width="16.5703125" style="5" bestFit="1" customWidth="1"/>
    <col min="10507" max="10507" width="8.7109375" style="5" customWidth="1"/>
    <col min="10508" max="10508" width="16.28515625" style="5" customWidth="1"/>
    <col min="10509" max="10509" width="16.140625" style="5" customWidth="1"/>
    <col min="10510" max="10520" width="0" style="5" hidden="1" customWidth="1"/>
    <col min="10521" max="10752" width="8.85546875" style="5"/>
    <col min="10753" max="10753" width="7.140625" style="5" bestFit="1" customWidth="1"/>
    <col min="10754" max="10754" width="64.85546875" style="5" customWidth="1"/>
    <col min="10755" max="10755" width="15" style="5" customWidth="1"/>
    <col min="10756" max="10756" width="16.7109375" style="5" customWidth="1"/>
    <col min="10757" max="10757" width="18.42578125" style="5" bestFit="1" customWidth="1"/>
    <col min="10758" max="10758" width="10.7109375" style="5" customWidth="1"/>
    <col min="10759" max="10759" width="16.140625" style="5" customWidth="1"/>
    <col min="10760" max="10760" width="14.7109375" style="5" customWidth="1"/>
    <col min="10761" max="10761" width="16.5703125" style="5" customWidth="1"/>
    <col min="10762" max="10762" width="16.5703125" style="5" bestFit="1" customWidth="1"/>
    <col min="10763" max="10763" width="8.7109375" style="5" customWidth="1"/>
    <col min="10764" max="10764" width="16.28515625" style="5" customWidth="1"/>
    <col min="10765" max="10765" width="16.140625" style="5" customWidth="1"/>
    <col min="10766" max="10776" width="0" style="5" hidden="1" customWidth="1"/>
    <col min="10777" max="11008" width="8.85546875" style="5"/>
    <col min="11009" max="11009" width="7.140625" style="5" bestFit="1" customWidth="1"/>
    <col min="11010" max="11010" width="64.85546875" style="5" customWidth="1"/>
    <col min="11011" max="11011" width="15" style="5" customWidth="1"/>
    <col min="11012" max="11012" width="16.7109375" style="5" customWidth="1"/>
    <col min="11013" max="11013" width="18.42578125" style="5" bestFit="1" customWidth="1"/>
    <col min="11014" max="11014" width="10.7109375" style="5" customWidth="1"/>
    <col min="11015" max="11015" width="16.140625" style="5" customWidth="1"/>
    <col min="11016" max="11016" width="14.7109375" style="5" customWidth="1"/>
    <col min="11017" max="11017" width="16.5703125" style="5" customWidth="1"/>
    <col min="11018" max="11018" width="16.5703125" style="5" bestFit="1" customWidth="1"/>
    <col min="11019" max="11019" width="8.7109375" style="5" customWidth="1"/>
    <col min="11020" max="11020" width="16.28515625" style="5" customWidth="1"/>
    <col min="11021" max="11021" width="16.140625" style="5" customWidth="1"/>
    <col min="11022" max="11032" width="0" style="5" hidden="1" customWidth="1"/>
    <col min="11033" max="11264" width="8.85546875" style="5"/>
    <col min="11265" max="11265" width="7.140625" style="5" bestFit="1" customWidth="1"/>
    <col min="11266" max="11266" width="64.85546875" style="5" customWidth="1"/>
    <col min="11267" max="11267" width="15" style="5" customWidth="1"/>
    <col min="11268" max="11268" width="16.7109375" style="5" customWidth="1"/>
    <col min="11269" max="11269" width="18.42578125" style="5" bestFit="1" customWidth="1"/>
    <col min="11270" max="11270" width="10.7109375" style="5" customWidth="1"/>
    <col min="11271" max="11271" width="16.140625" style="5" customWidth="1"/>
    <col min="11272" max="11272" width="14.7109375" style="5" customWidth="1"/>
    <col min="11273" max="11273" width="16.5703125" style="5" customWidth="1"/>
    <col min="11274" max="11274" width="16.5703125" style="5" bestFit="1" customWidth="1"/>
    <col min="11275" max="11275" width="8.7109375" style="5" customWidth="1"/>
    <col min="11276" max="11276" width="16.28515625" style="5" customWidth="1"/>
    <col min="11277" max="11277" width="16.140625" style="5" customWidth="1"/>
    <col min="11278" max="11288" width="0" style="5" hidden="1" customWidth="1"/>
    <col min="11289" max="11520" width="8.85546875" style="5"/>
    <col min="11521" max="11521" width="7.140625" style="5" bestFit="1" customWidth="1"/>
    <col min="11522" max="11522" width="64.85546875" style="5" customWidth="1"/>
    <col min="11523" max="11523" width="15" style="5" customWidth="1"/>
    <col min="11524" max="11524" width="16.7109375" style="5" customWidth="1"/>
    <col min="11525" max="11525" width="18.42578125" style="5" bestFit="1" customWidth="1"/>
    <col min="11526" max="11526" width="10.7109375" style="5" customWidth="1"/>
    <col min="11527" max="11527" width="16.140625" style="5" customWidth="1"/>
    <col min="11528" max="11528" width="14.7109375" style="5" customWidth="1"/>
    <col min="11529" max="11529" width="16.5703125" style="5" customWidth="1"/>
    <col min="11530" max="11530" width="16.5703125" style="5" bestFit="1" customWidth="1"/>
    <col min="11531" max="11531" width="8.7109375" style="5" customWidth="1"/>
    <col min="11532" max="11532" width="16.28515625" style="5" customWidth="1"/>
    <col min="11533" max="11533" width="16.140625" style="5" customWidth="1"/>
    <col min="11534" max="11544" width="0" style="5" hidden="1" customWidth="1"/>
    <col min="11545" max="11776" width="8.85546875" style="5"/>
    <col min="11777" max="11777" width="7.140625" style="5" bestFit="1" customWidth="1"/>
    <col min="11778" max="11778" width="64.85546875" style="5" customWidth="1"/>
    <col min="11779" max="11779" width="15" style="5" customWidth="1"/>
    <col min="11780" max="11780" width="16.7109375" style="5" customWidth="1"/>
    <col min="11781" max="11781" width="18.42578125" style="5" bestFit="1" customWidth="1"/>
    <col min="11782" max="11782" width="10.7109375" style="5" customWidth="1"/>
    <col min="11783" max="11783" width="16.140625" style="5" customWidth="1"/>
    <col min="11784" max="11784" width="14.7109375" style="5" customWidth="1"/>
    <col min="11785" max="11785" width="16.5703125" style="5" customWidth="1"/>
    <col min="11786" max="11786" width="16.5703125" style="5" bestFit="1" customWidth="1"/>
    <col min="11787" max="11787" width="8.7109375" style="5" customWidth="1"/>
    <col min="11788" max="11788" width="16.28515625" style="5" customWidth="1"/>
    <col min="11789" max="11789" width="16.140625" style="5" customWidth="1"/>
    <col min="11790" max="11800" width="0" style="5" hidden="1" customWidth="1"/>
    <col min="11801" max="12032" width="8.85546875" style="5"/>
    <col min="12033" max="12033" width="7.140625" style="5" bestFit="1" customWidth="1"/>
    <col min="12034" max="12034" width="64.85546875" style="5" customWidth="1"/>
    <col min="12035" max="12035" width="15" style="5" customWidth="1"/>
    <col min="12036" max="12036" width="16.7109375" style="5" customWidth="1"/>
    <col min="12037" max="12037" width="18.42578125" style="5" bestFit="1" customWidth="1"/>
    <col min="12038" max="12038" width="10.7109375" style="5" customWidth="1"/>
    <col min="12039" max="12039" width="16.140625" style="5" customWidth="1"/>
    <col min="12040" max="12040" width="14.7109375" style="5" customWidth="1"/>
    <col min="12041" max="12041" width="16.5703125" style="5" customWidth="1"/>
    <col min="12042" max="12042" width="16.5703125" style="5" bestFit="1" customWidth="1"/>
    <col min="12043" max="12043" width="8.7109375" style="5" customWidth="1"/>
    <col min="12044" max="12044" width="16.28515625" style="5" customWidth="1"/>
    <col min="12045" max="12045" width="16.140625" style="5" customWidth="1"/>
    <col min="12046" max="12056" width="0" style="5" hidden="1" customWidth="1"/>
    <col min="12057" max="12288" width="8.85546875" style="5"/>
    <col min="12289" max="12289" width="7.140625" style="5" bestFit="1" customWidth="1"/>
    <col min="12290" max="12290" width="64.85546875" style="5" customWidth="1"/>
    <col min="12291" max="12291" width="15" style="5" customWidth="1"/>
    <col min="12292" max="12292" width="16.7109375" style="5" customWidth="1"/>
    <col min="12293" max="12293" width="18.42578125" style="5" bestFit="1" customWidth="1"/>
    <col min="12294" max="12294" width="10.7109375" style="5" customWidth="1"/>
    <col min="12295" max="12295" width="16.140625" style="5" customWidth="1"/>
    <col min="12296" max="12296" width="14.7109375" style="5" customWidth="1"/>
    <col min="12297" max="12297" width="16.5703125" style="5" customWidth="1"/>
    <col min="12298" max="12298" width="16.5703125" style="5" bestFit="1" customWidth="1"/>
    <col min="12299" max="12299" width="8.7109375" style="5" customWidth="1"/>
    <col min="12300" max="12300" width="16.28515625" style="5" customWidth="1"/>
    <col min="12301" max="12301" width="16.140625" style="5" customWidth="1"/>
    <col min="12302" max="12312" width="0" style="5" hidden="1" customWidth="1"/>
    <col min="12313" max="12544" width="8.85546875" style="5"/>
    <col min="12545" max="12545" width="7.140625" style="5" bestFit="1" customWidth="1"/>
    <col min="12546" max="12546" width="64.85546875" style="5" customWidth="1"/>
    <col min="12547" max="12547" width="15" style="5" customWidth="1"/>
    <col min="12548" max="12548" width="16.7109375" style="5" customWidth="1"/>
    <col min="12549" max="12549" width="18.42578125" style="5" bestFit="1" customWidth="1"/>
    <col min="12550" max="12550" width="10.7109375" style="5" customWidth="1"/>
    <col min="12551" max="12551" width="16.140625" style="5" customWidth="1"/>
    <col min="12552" max="12552" width="14.7109375" style="5" customWidth="1"/>
    <col min="12553" max="12553" width="16.5703125" style="5" customWidth="1"/>
    <col min="12554" max="12554" width="16.5703125" style="5" bestFit="1" customWidth="1"/>
    <col min="12555" max="12555" width="8.7109375" style="5" customWidth="1"/>
    <col min="12556" max="12556" width="16.28515625" style="5" customWidth="1"/>
    <col min="12557" max="12557" width="16.140625" style="5" customWidth="1"/>
    <col min="12558" max="12568" width="0" style="5" hidden="1" customWidth="1"/>
    <col min="12569" max="12800" width="8.85546875" style="5"/>
    <col min="12801" max="12801" width="7.140625" style="5" bestFit="1" customWidth="1"/>
    <col min="12802" max="12802" width="64.85546875" style="5" customWidth="1"/>
    <col min="12803" max="12803" width="15" style="5" customWidth="1"/>
    <col min="12804" max="12804" width="16.7109375" style="5" customWidth="1"/>
    <col min="12805" max="12805" width="18.42578125" style="5" bestFit="1" customWidth="1"/>
    <col min="12806" max="12806" width="10.7109375" style="5" customWidth="1"/>
    <col min="12807" max="12807" width="16.140625" style="5" customWidth="1"/>
    <col min="12808" max="12808" width="14.7109375" style="5" customWidth="1"/>
    <col min="12809" max="12809" width="16.5703125" style="5" customWidth="1"/>
    <col min="12810" max="12810" width="16.5703125" style="5" bestFit="1" customWidth="1"/>
    <col min="12811" max="12811" width="8.7109375" style="5" customWidth="1"/>
    <col min="12812" max="12812" width="16.28515625" style="5" customWidth="1"/>
    <col min="12813" max="12813" width="16.140625" style="5" customWidth="1"/>
    <col min="12814" max="12824" width="0" style="5" hidden="1" customWidth="1"/>
    <col min="12825" max="13056" width="8.85546875" style="5"/>
    <col min="13057" max="13057" width="7.140625" style="5" bestFit="1" customWidth="1"/>
    <col min="13058" max="13058" width="64.85546875" style="5" customWidth="1"/>
    <col min="13059" max="13059" width="15" style="5" customWidth="1"/>
    <col min="13060" max="13060" width="16.7109375" style="5" customWidth="1"/>
    <col min="13061" max="13061" width="18.42578125" style="5" bestFit="1" customWidth="1"/>
    <col min="13062" max="13062" width="10.7109375" style="5" customWidth="1"/>
    <col min="13063" max="13063" width="16.140625" style="5" customWidth="1"/>
    <col min="13064" max="13064" width="14.7109375" style="5" customWidth="1"/>
    <col min="13065" max="13065" width="16.5703125" style="5" customWidth="1"/>
    <col min="13066" max="13066" width="16.5703125" style="5" bestFit="1" customWidth="1"/>
    <col min="13067" max="13067" width="8.7109375" style="5" customWidth="1"/>
    <col min="13068" max="13068" width="16.28515625" style="5" customWidth="1"/>
    <col min="13069" max="13069" width="16.140625" style="5" customWidth="1"/>
    <col min="13070" max="13080" width="0" style="5" hidden="1" customWidth="1"/>
    <col min="13081" max="13312" width="8.85546875" style="5"/>
    <col min="13313" max="13313" width="7.140625" style="5" bestFit="1" customWidth="1"/>
    <col min="13314" max="13314" width="64.85546875" style="5" customWidth="1"/>
    <col min="13315" max="13315" width="15" style="5" customWidth="1"/>
    <col min="13316" max="13316" width="16.7109375" style="5" customWidth="1"/>
    <col min="13317" max="13317" width="18.42578125" style="5" bestFit="1" customWidth="1"/>
    <col min="13318" max="13318" width="10.7109375" style="5" customWidth="1"/>
    <col min="13319" max="13319" width="16.140625" style="5" customWidth="1"/>
    <col min="13320" max="13320" width="14.7109375" style="5" customWidth="1"/>
    <col min="13321" max="13321" width="16.5703125" style="5" customWidth="1"/>
    <col min="13322" max="13322" width="16.5703125" style="5" bestFit="1" customWidth="1"/>
    <col min="13323" max="13323" width="8.7109375" style="5" customWidth="1"/>
    <col min="13324" max="13324" width="16.28515625" style="5" customWidth="1"/>
    <col min="13325" max="13325" width="16.140625" style="5" customWidth="1"/>
    <col min="13326" max="13336" width="0" style="5" hidden="1" customWidth="1"/>
    <col min="13337" max="13568" width="8.85546875" style="5"/>
    <col min="13569" max="13569" width="7.140625" style="5" bestFit="1" customWidth="1"/>
    <col min="13570" max="13570" width="64.85546875" style="5" customWidth="1"/>
    <col min="13571" max="13571" width="15" style="5" customWidth="1"/>
    <col min="13572" max="13572" width="16.7109375" style="5" customWidth="1"/>
    <col min="13573" max="13573" width="18.42578125" style="5" bestFit="1" customWidth="1"/>
    <col min="13574" max="13574" width="10.7109375" style="5" customWidth="1"/>
    <col min="13575" max="13575" width="16.140625" style="5" customWidth="1"/>
    <col min="13576" max="13576" width="14.7109375" style="5" customWidth="1"/>
    <col min="13577" max="13577" width="16.5703125" style="5" customWidth="1"/>
    <col min="13578" max="13578" width="16.5703125" style="5" bestFit="1" customWidth="1"/>
    <col min="13579" max="13579" width="8.7109375" style="5" customWidth="1"/>
    <col min="13580" max="13580" width="16.28515625" style="5" customWidth="1"/>
    <col min="13581" max="13581" width="16.140625" style="5" customWidth="1"/>
    <col min="13582" max="13592" width="0" style="5" hidden="1" customWidth="1"/>
    <col min="13593" max="13824" width="8.85546875" style="5"/>
    <col min="13825" max="13825" width="7.140625" style="5" bestFit="1" customWidth="1"/>
    <col min="13826" max="13826" width="64.85546875" style="5" customWidth="1"/>
    <col min="13827" max="13827" width="15" style="5" customWidth="1"/>
    <col min="13828" max="13828" width="16.7109375" style="5" customWidth="1"/>
    <col min="13829" max="13829" width="18.42578125" style="5" bestFit="1" customWidth="1"/>
    <col min="13830" max="13830" width="10.7109375" style="5" customWidth="1"/>
    <col min="13831" max="13831" width="16.140625" style="5" customWidth="1"/>
    <col min="13832" max="13832" width="14.7109375" style="5" customWidth="1"/>
    <col min="13833" max="13833" width="16.5703125" style="5" customWidth="1"/>
    <col min="13834" max="13834" width="16.5703125" style="5" bestFit="1" customWidth="1"/>
    <col min="13835" max="13835" width="8.7109375" style="5" customWidth="1"/>
    <col min="13836" max="13836" width="16.28515625" style="5" customWidth="1"/>
    <col min="13837" max="13837" width="16.140625" style="5" customWidth="1"/>
    <col min="13838" max="13848" width="0" style="5" hidden="1" customWidth="1"/>
    <col min="13849" max="14080" width="8.85546875" style="5"/>
    <col min="14081" max="14081" width="7.140625" style="5" bestFit="1" customWidth="1"/>
    <col min="14082" max="14082" width="64.85546875" style="5" customWidth="1"/>
    <col min="14083" max="14083" width="15" style="5" customWidth="1"/>
    <col min="14084" max="14084" width="16.7109375" style="5" customWidth="1"/>
    <col min="14085" max="14085" width="18.42578125" style="5" bestFit="1" customWidth="1"/>
    <col min="14086" max="14086" width="10.7109375" style="5" customWidth="1"/>
    <col min="14087" max="14087" width="16.140625" style="5" customWidth="1"/>
    <col min="14088" max="14088" width="14.7109375" style="5" customWidth="1"/>
    <col min="14089" max="14089" width="16.5703125" style="5" customWidth="1"/>
    <col min="14090" max="14090" width="16.5703125" style="5" bestFit="1" customWidth="1"/>
    <col min="14091" max="14091" width="8.7109375" style="5" customWidth="1"/>
    <col min="14092" max="14092" width="16.28515625" style="5" customWidth="1"/>
    <col min="14093" max="14093" width="16.140625" style="5" customWidth="1"/>
    <col min="14094" max="14104" width="0" style="5" hidden="1" customWidth="1"/>
    <col min="14105" max="14336" width="8.85546875" style="5"/>
    <col min="14337" max="14337" width="7.140625" style="5" bestFit="1" customWidth="1"/>
    <col min="14338" max="14338" width="64.85546875" style="5" customWidth="1"/>
    <col min="14339" max="14339" width="15" style="5" customWidth="1"/>
    <col min="14340" max="14340" width="16.7109375" style="5" customWidth="1"/>
    <col min="14341" max="14341" width="18.42578125" style="5" bestFit="1" customWidth="1"/>
    <col min="14342" max="14342" width="10.7109375" style="5" customWidth="1"/>
    <col min="14343" max="14343" width="16.140625" style="5" customWidth="1"/>
    <col min="14344" max="14344" width="14.7109375" style="5" customWidth="1"/>
    <col min="14345" max="14345" width="16.5703125" style="5" customWidth="1"/>
    <col min="14346" max="14346" width="16.5703125" style="5" bestFit="1" customWidth="1"/>
    <col min="14347" max="14347" width="8.7109375" style="5" customWidth="1"/>
    <col min="14348" max="14348" width="16.28515625" style="5" customWidth="1"/>
    <col min="14349" max="14349" width="16.140625" style="5" customWidth="1"/>
    <col min="14350" max="14360" width="0" style="5" hidden="1" customWidth="1"/>
    <col min="14361" max="14592" width="8.85546875" style="5"/>
    <col min="14593" max="14593" width="7.140625" style="5" bestFit="1" customWidth="1"/>
    <col min="14594" max="14594" width="64.85546875" style="5" customWidth="1"/>
    <col min="14595" max="14595" width="15" style="5" customWidth="1"/>
    <col min="14596" max="14596" width="16.7109375" style="5" customWidth="1"/>
    <col min="14597" max="14597" width="18.42578125" style="5" bestFit="1" customWidth="1"/>
    <col min="14598" max="14598" width="10.7109375" style="5" customWidth="1"/>
    <col min="14599" max="14599" width="16.140625" style="5" customWidth="1"/>
    <col min="14600" max="14600" width="14.7109375" style="5" customWidth="1"/>
    <col min="14601" max="14601" width="16.5703125" style="5" customWidth="1"/>
    <col min="14602" max="14602" width="16.5703125" style="5" bestFit="1" customWidth="1"/>
    <col min="14603" max="14603" width="8.7109375" style="5" customWidth="1"/>
    <col min="14604" max="14604" width="16.28515625" style="5" customWidth="1"/>
    <col min="14605" max="14605" width="16.140625" style="5" customWidth="1"/>
    <col min="14606" max="14616" width="0" style="5" hidden="1" customWidth="1"/>
    <col min="14617" max="14848" width="8.85546875" style="5"/>
    <col min="14849" max="14849" width="7.140625" style="5" bestFit="1" customWidth="1"/>
    <col min="14850" max="14850" width="64.85546875" style="5" customWidth="1"/>
    <col min="14851" max="14851" width="15" style="5" customWidth="1"/>
    <col min="14852" max="14852" width="16.7109375" style="5" customWidth="1"/>
    <col min="14853" max="14853" width="18.42578125" style="5" bestFit="1" customWidth="1"/>
    <col min="14854" max="14854" width="10.7109375" style="5" customWidth="1"/>
    <col min="14855" max="14855" width="16.140625" style="5" customWidth="1"/>
    <col min="14856" max="14856" width="14.7109375" style="5" customWidth="1"/>
    <col min="14857" max="14857" width="16.5703125" style="5" customWidth="1"/>
    <col min="14858" max="14858" width="16.5703125" style="5" bestFit="1" customWidth="1"/>
    <col min="14859" max="14859" width="8.7109375" style="5" customWidth="1"/>
    <col min="14860" max="14860" width="16.28515625" style="5" customWidth="1"/>
    <col min="14861" max="14861" width="16.140625" style="5" customWidth="1"/>
    <col min="14862" max="14872" width="0" style="5" hidden="1" customWidth="1"/>
    <col min="14873" max="15104" width="8.85546875" style="5"/>
    <col min="15105" max="15105" width="7.140625" style="5" bestFit="1" customWidth="1"/>
    <col min="15106" max="15106" width="64.85546875" style="5" customWidth="1"/>
    <col min="15107" max="15107" width="15" style="5" customWidth="1"/>
    <col min="15108" max="15108" width="16.7109375" style="5" customWidth="1"/>
    <col min="15109" max="15109" width="18.42578125" style="5" bestFit="1" customWidth="1"/>
    <col min="15110" max="15110" width="10.7109375" style="5" customWidth="1"/>
    <col min="15111" max="15111" width="16.140625" style="5" customWidth="1"/>
    <col min="15112" max="15112" width="14.7109375" style="5" customWidth="1"/>
    <col min="15113" max="15113" width="16.5703125" style="5" customWidth="1"/>
    <col min="15114" max="15114" width="16.5703125" style="5" bestFit="1" customWidth="1"/>
    <col min="15115" max="15115" width="8.7109375" style="5" customWidth="1"/>
    <col min="15116" max="15116" width="16.28515625" style="5" customWidth="1"/>
    <col min="15117" max="15117" width="16.140625" style="5" customWidth="1"/>
    <col min="15118" max="15128" width="0" style="5" hidden="1" customWidth="1"/>
    <col min="15129" max="15360" width="8.85546875" style="5"/>
    <col min="15361" max="15361" width="7.140625" style="5" bestFit="1" customWidth="1"/>
    <col min="15362" max="15362" width="64.85546875" style="5" customWidth="1"/>
    <col min="15363" max="15363" width="15" style="5" customWidth="1"/>
    <col min="15364" max="15364" width="16.7109375" style="5" customWidth="1"/>
    <col min="15365" max="15365" width="18.42578125" style="5" bestFit="1" customWidth="1"/>
    <col min="15366" max="15366" width="10.7109375" style="5" customWidth="1"/>
    <col min="15367" max="15367" width="16.140625" style="5" customWidth="1"/>
    <col min="15368" max="15368" width="14.7109375" style="5" customWidth="1"/>
    <col min="15369" max="15369" width="16.5703125" style="5" customWidth="1"/>
    <col min="15370" max="15370" width="16.5703125" style="5" bestFit="1" customWidth="1"/>
    <col min="15371" max="15371" width="8.7109375" style="5" customWidth="1"/>
    <col min="15372" max="15372" width="16.28515625" style="5" customWidth="1"/>
    <col min="15373" max="15373" width="16.140625" style="5" customWidth="1"/>
    <col min="15374" max="15384" width="0" style="5" hidden="1" customWidth="1"/>
    <col min="15385" max="15616" width="8.85546875" style="5"/>
    <col min="15617" max="15617" width="7.140625" style="5" bestFit="1" customWidth="1"/>
    <col min="15618" max="15618" width="64.85546875" style="5" customWidth="1"/>
    <col min="15619" max="15619" width="15" style="5" customWidth="1"/>
    <col min="15620" max="15620" width="16.7109375" style="5" customWidth="1"/>
    <col min="15621" max="15621" width="18.42578125" style="5" bestFit="1" customWidth="1"/>
    <col min="15622" max="15622" width="10.7109375" style="5" customWidth="1"/>
    <col min="15623" max="15623" width="16.140625" style="5" customWidth="1"/>
    <col min="15624" max="15624" width="14.7109375" style="5" customWidth="1"/>
    <col min="15625" max="15625" width="16.5703125" style="5" customWidth="1"/>
    <col min="15626" max="15626" width="16.5703125" style="5" bestFit="1" customWidth="1"/>
    <col min="15627" max="15627" width="8.7109375" style="5" customWidth="1"/>
    <col min="15628" max="15628" width="16.28515625" style="5" customWidth="1"/>
    <col min="15629" max="15629" width="16.140625" style="5" customWidth="1"/>
    <col min="15630" max="15640" width="0" style="5" hidden="1" customWidth="1"/>
    <col min="15641" max="15872" width="8.85546875" style="5"/>
    <col min="15873" max="15873" width="7.140625" style="5" bestFit="1" customWidth="1"/>
    <col min="15874" max="15874" width="64.85546875" style="5" customWidth="1"/>
    <col min="15875" max="15875" width="15" style="5" customWidth="1"/>
    <col min="15876" max="15876" width="16.7109375" style="5" customWidth="1"/>
    <col min="15877" max="15877" width="18.42578125" style="5" bestFit="1" customWidth="1"/>
    <col min="15878" max="15878" width="10.7109375" style="5" customWidth="1"/>
    <col min="15879" max="15879" width="16.140625" style="5" customWidth="1"/>
    <col min="15880" max="15880" width="14.7109375" style="5" customWidth="1"/>
    <col min="15881" max="15881" width="16.5703125" style="5" customWidth="1"/>
    <col min="15882" max="15882" width="16.5703125" style="5" bestFit="1" customWidth="1"/>
    <col min="15883" max="15883" width="8.7109375" style="5" customWidth="1"/>
    <col min="15884" max="15884" width="16.28515625" style="5" customWidth="1"/>
    <col min="15885" max="15885" width="16.140625" style="5" customWidth="1"/>
    <col min="15886" max="15896" width="0" style="5" hidden="1" customWidth="1"/>
    <col min="15897" max="16128" width="8.85546875" style="5"/>
    <col min="16129" max="16129" width="7.140625" style="5" bestFit="1" customWidth="1"/>
    <col min="16130" max="16130" width="64.85546875" style="5" customWidth="1"/>
    <col min="16131" max="16131" width="15" style="5" customWidth="1"/>
    <col min="16132" max="16132" width="16.7109375" style="5" customWidth="1"/>
    <col min="16133" max="16133" width="18.42578125" style="5" bestFit="1" customWidth="1"/>
    <col min="16134" max="16134" width="10.7109375" style="5" customWidth="1"/>
    <col min="16135" max="16135" width="16.140625" style="5" customWidth="1"/>
    <col min="16136" max="16136" width="14.7109375" style="5" customWidth="1"/>
    <col min="16137" max="16137" width="16.5703125" style="5" customWidth="1"/>
    <col min="16138" max="16138" width="16.5703125" style="5" bestFit="1" customWidth="1"/>
    <col min="16139" max="16139" width="8.7109375" style="5" customWidth="1"/>
    <col min="16140" max="16140" width="16.28515625" style="5" customWidth="1"/>
    <col min="16141" max="16141" width="16.140625" style="5" customWidth="1"/>
    <col min="16142" max="16152" width="0" style="5" hidden="1" customWidth="1"/>
    <col min="16153" max="16384" width="8.85546875" style="5"/>
  </cols>
  <sheetData>
    <row r="1" spans="1:55" x14ac:dyDescent="0.25">
      <c r="F1" s="6"/>
      <c r="G1" s="6"/>
      <c r="H1" s="6"/>
      <c r="I1" s="6"/>
    </row>
    <row r="2" spans="1:55" x14ac:dyDescent="0.25">
      <c r="A2" s="196" t="s">
        <v>8</v>
      </c>
      <c r="B2" s="197"/>
      <c r="C2" s="197"/>
      <c r="D2" s="197"/>
      <c r="E2" s="197"/>
      <c r="F2" s="197"/>
      <c r="G2" s="197"/>
      <c r="H2" s="197"/>
      <c r="I2" s="197"/>
      <c r="J2" s="197"/>
    </row>
    <row r="3" spans="1:55" x14ac:dyDescent="0.25">
      <c r="A3" s="198"/>
      <c r="B3" s="198"/>
      <c r="C3" s="198"/>
      <c r="D3" s="198"/>
      <c r="E3" s="198"/>
      <c r="F3" s="199"/>
      <c r="G3" s="199"/>
      <c r="H3" s="199"/>
      <c r="I3" s="199"/>
      <c r="J3" s="199"/>
    </row>
    <row r="5" spans="1:55" s="25" customFormat="1" ht="14.45" customHeight="1" x14ac:dyDescent="0.25">
      <c r="A5" s="200" t="s">
        <v>7</v>
      </c>
      <c r="B5" s="200" t="s">
        <v>68</v>
      </c>
      <c r="C5" s="202" t="s">
        <v>30</v>
      </c>
      <c r="D5" s="203" t="s">
        <v>28</v>
      </c>
      <c r="E5" s="203"/>
      <c r="F5" s="203"/>
      <c r="G5" s="203"/>
      <c r="H5" s="202" t="s">
        <v>31</v>
      </c>
      <c r="I5" s="203" t="s">
        <v>29</v>
      </c>
      <c r="J5" s="207"/>
      <c r="K5" s="207"/>
      <c r="L5" s="207"/>
      <c r="M5" s="204" t="s">
        <v>69</v>
      </c>
      <c r="N5" s="217"/>
      <c r="O5" s="34"/>
      <c r="P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</row>
    <row r="6" spans="1:55" s="25" customFormat="1" ht="60" x14ac:dyDescent="0.25">
      <c r="A6" s="201"/>
      <c r="B6" s="201"/>
      <c r="C6" s="208"/>
      <c r="D6" s="169" t="s">
        <v>70</v>
      </c>
      <c r="E6" s="169" t="s">
        <v>32</v>
      </c>
      <c r="F6" s="169" t="s">
        <v>5</v>
      </c>
      <c r="G6" s="169" t="s">
        <v>6</v>
      </c>
      <c r="H6" s="208"/>
      <c r="I6" s="169" t="s">
        <v>71</v>
      </c>
      <c r="J6" s="169" t="s">
        <v>32</v>
      </c>
      <c r="K6" s="169" t="s">
        <v>5</v>
      </c>
      <c r="L6" s="169" t="s">
        <v>6</v>
      </c>
      <c r="M6" s="207"/>
      <c r="N6" s="169" t="s">
        <v>33</v>
      </c>
      <c r="O6" s="34"/>
      <c r="P6" s="34"/>
      <c r="U6" s="25" t="s">
        <v>72</v>
      </c>
      <c r="V6" s="25" t="s">
        <v>73</v>
      </c>
      <c r="W6" s="25" t="s">
        <v>74</v>
      </c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</row>
    <row r="7" spans="1:55" s="25" customFormat="1" ht="15" hidden="1" customHeight="1" x14ac:dyDescent="0.25">
      <c r="A7" s="218"/>
      <c r="B7" s="3" t="s">
        <v>22</v>
      </c>
      <c r="C7" s="218"/>
      <c r="D7" s="169"/>
      <c r="E7" s="169"/>
      <c r="F7" s="169"/>
      <c r="G7" s="169"/>
      <c r="H7" s="218"/>
      <c r="I7" s="169"/>
      <c r="J7" s="169"/>
      <c r="K7" s="169"/>
      <c r="L7" s="169"/>
      <c r="M7" s="219"/>
      <c r="N7" s="169"/>
      <c r="O7" s="34"/>
      <c r="P7" s="34"/>
      <c r="R7" s="25" t="e">
        <v>#REF!</v>
      </c>
      <c r="S7" s="25" t="e">
        <v>#REF!</v>
      </c>
      <c r="T7" s="25" t="e">
        <v>#REF!</v>
      </c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</row>
    <row r="8" spans="1:55" s="31" customFormat="1" ht="14.25" hidden="1" customHeight="1" x14ac:dyDescent="0.25">
      <c r="A8" s="220"/>
      <c r="B8" s="3" t="s">
        <v>3</v>
      </c>
      <c r="C8" s="221">
        <v>0</v>
      </c>
      <c r="D8" s="221">
        <v>0</v>
      </c>
      <c r="E8" s="221">
        <v>0</v>
      </c>
      <c r="F8" s="221">
        <v>0</v>
      </c>
      <c r="G8" s="221">
        <v>0</v>
      </c>
      <c r="H8" s="221">
        <v>0</v>
      </c>
      <c r="I8" s="221">
        <v>0</v>
      </c>
      <c r="J8" s="221">
        <v>0</v>
      </c>
      <c r="K8" s="221">
        <v>0</v>
      </c>
      <c r="L8" s="221">
        <v>0</v>
      </c>
      <c r="M8" s="221">
        <v>0</v>
      </c>
      <c r="N8" s="221"/>
      <c r="O8" s="35"/>
      <c r="P8" s="35"/>
      <c r="R8" s="25" t="e">
        <v>#REF!</v>
      </c>
      <c r="S8" s="25" t="e">
        <v>#REF!</v>
      </c>
      <c r="T8" s="25" t="e">
        <v>#REF!</v>
      </c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</row>
    <row r="9" spans="1:55" ht="15" hidden="1" customHeight="1" x14ac:dyDescent="0.25">
      <c r="A9" s="27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R9" s="25" t="e">
        <v>#REF!</v>
      </c>
      <c r="S9" s="25" t="e">
        <v>#REF!</v>
      </c>
      <c r="T9" s="25" t="e">
        <v>#REF!</v>
      </c>
    </row>
    <row r="10" spans="1:55" ht="15" hidden="1" customHeight="1" x14ac:dyDescent="0.25">
      <c r="A10" s="27"/>
      <c r="B10" s="3" t="s">
        <v>11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/>
      <c r="R10" s="9" t="e">
        <v>#REF!</v>
      </c>
      <c r="S10" s="9" t="e">
        <v>#REF!</v>
      </c>
      <c r="T10" s="9" t="e">
        <v>#REF!</v>
      </c>
    </row>
    <row r="11" spans="1:55" ht="15" hidden="1" customHeight="1" x14ac:dyDescent="0.25">
      <c r="A11" s="27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R11" s="25" t="e">
        <v>#REF!</v>
      </c>
      <c r="S11" s="25" t="e">
        <v>#REF!</v>
      </c>
      <c r="T11" s="25" t="e">
        <v>#REF!</v>
      </c>
    </row>
    <row r="12" spans="1:55" ht="15" hidden="1" customHeight="1" x14ac:dyDescent="0.25">
      <c r="A12" s="27"/>
      <c r="B12" s="3" t="s">
        <v>19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/>
      <c r="R12" s="25" t="e">
        <v>#REF!</v>
      </c>
      <c r="S12" s="25" t="e">
        <v>#REF!</v>
      </c>
      <c r="T12" s="25" t="e">
        <v>#REF!</v>
      </c>
    </row>
    <row r="13" spans="1:55" ht="15" hidden="1" customHeight="1" x14ac:dyDescent="0.25">
      <c r="A13" s="27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R13" s="25" t="e">
        <v>#REF!</v>
      </c>
      <c r="S13" s="25" t="e">
        <v>#REF!</v>
      </c>
      <c r="T13" s="25" t="e">
        <v>#REF!</v>
      </c>
    </row>
    <row r="14" spans="1:55" ht="15" hidden="1" customHeight="1" x14ac:dyDescent="0.25">
      <c r="A14" s="27"/>
      <c r="B14" s="3" t="s">
        <v>21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/>
      <c r="R14" s="25" t="e">
        <v>#REF!</v>
      </c>
      <c r="S14" s="25" t="e">
        <v>#REF!</v>
      </c>
      <c r="T14" s="25" t="e">
        <v>#REF!</v>
      </c>
    </row>
    <row r="15" spans="1:55" ht="15" hidden="1" customHeight="1" x14ac:dyDescent="0.25">
      <c r="A15" s="27"/>
      <c r="B15" s="3" t="s">
        <v>10</v>
      </c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R15" s="25" t="e">
        <v>#REF!</v>
      </c>
      <c r="S15" s="25" t="e">
        <v>#REF!</v>
      </c>
      <c r="T15" s="25" t="e">
        <v>#REF!</v>
      </c>
      <c r="U15" s="216" t="e">
        <v>#REF!</v>
      </c>
      <c r="V15" s="216" t="e">
        <v>#REF!</v>
      </c>
      <c r="W15" s="216" t="e">
        <v>#REF!</v>
      </c>
    </row>
    <row r="16" spans="1:55" ht="15" hidden="1" customHeight="1" x14ac:dyDescent="0.25">
      <c r="A16" s="27"/>
      <c r="B16" s="3" t="s">
        <v>11</v>
      </c>
      <c r="C16" s="9">
        <v>0</v>
      </c>
      <c r="D16" s="9">
        <v>0</v>
      </c>
      <c r="E16" s="9">
        <v>0</v>
      </c>
      <c r="F16" s="9" t="e">
        <v>#DIV/0!</v>
      </c>
      <c r="G16" s="9">
        <v>0</v>
      </c>
      <c r="H16" s="9">
        <v>0</v>
      </c>
      <c r="I16" s="9">
        <v>0</v>
      </c>
      <c r="J16" s="9">
        <v>0</v>
      </c>
      <c r="K16" s="9" t="e">
        <v>#DIV/0!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5"/>
      <c r="R16" s="9" t="e">
        <v>#REF!</v>
      </c>
      <c r="S16" s="9" t="e">
        <v>#REF!</v>
      </c>
      <c r="T16" s="9" t="e">
        <v>#REF!</v>
      </c>
      <c r="U16" s="5" t="e">
        <v>#REF!</v>
      </c>
      <c r="V16" s="5" t="e">
        <v>#REF!</v>
      </c>
      <c r="W16" s="5" t="e">
        <v>#REF!</v>
      </c>
    </row>
    <row r="17" spans="1:23" ht="15" hidden="1" customHeight="1" x14ac:dyDescent="0.25">
      <c r="A17" s="27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41"/>
      <c r="Q17" s="5"/>
      <c r="R17" s="25" t="e">
        <v>#REF!</v>
      </c>
      <c r="S17" s="25" t="e">
        <v>#REF!</v>
      </c>
      <c r="T17" s="25" t="e">
        <v>#REF!</v>
      </c>
      <c r="U17" s="5" t="e">
        <v>#REF!</v>
      </c>
      <c r="V17" s="5" t="e">
        <v>#REF!</v>
      </c>
      <c r="W17" s="5" t="e">
        <v>#REF!</v>
      </c>
    </row>
    <row r="18" spans="1:23" ht="15" hidden="1" customHeight="1" x14ac:dyDescent="0.25">
      <c r="A18" s="27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41"/>
      <c r="Q18" s="5"/>
      <c r="R18" s="25" t="e">
        <v>#REF!</v>
      </c>
      <c r="S18" s="25" t="e">
        <v>#REF!</v>
      </c>
      <c r="T18" s="25" t="e">
        <v>#REF!</v>
      </c>
      <c r="U18" s="5" t="e">
        <v>#REF!</v>
      </c>
      <c r="V18" s="5" t="e">
        <v>#REF!</v>
      </c>
      <c r="W18" s="5" t="e">
        <v>#REF!</v>
      </c>
    </row>
    <row r="19" spans="1:23" ht="15" hidden="1" customHeight="1" x14ac:dyDescent="0.25">
      <c r="A19" s="27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41"/>
      <c r="Q19" s="5"/>
      <c r="R19" s="25" t="e">
        <v>#REF!</v>
      </c>
      <c r="S19" s="25" t="e">
        <v>#REF!</v>
      </c>
      <c r="T19" s="25" t="e">
        <v>#REF!</v>
      </c>
      <c r="U19" s="5" t="e">
        <v>#REF!</v>
      </c>
      <c r="V19" s="5" t="e">
        <v>#REF!</v>
      </c>
      <c r="W19" s="5" t="e">
        <v>#REF!</v>
      </c>
    </row>
    <row r="20" spans="1:23" ht="15" hidden="1" customHeight="1" x14ac:dyDescent="0.25">
      <c r="A20" s="27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41"/>
      <c r="Q20" s="5"/>
      <c r="R20" s="25" t="e">
        <v>#REF!</v>
      </c>
      <c r="S20" s="25" t="e">
        <v>#REF!</v>
      </c>
      <c r="T20" s="25" t="e">
        <v>#REF!</v>
      </c>
      <c r="U20" s="5" t="e">
        <v>#REF!</v>
      </c>
      <c r="V20" s="5" t="e">
        <v>#REF!</v>
      </c>
      <c r="W20" s="5" t="e">
        <v>#REF!</v>
      </c>
    </row>
    <row r="21" spans="1:23" ht="15" hidden="1" customHeight="1" x14ac:dyDescent="0.25">
      <c r="A21" s="27"/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41"/>
      <c r="Q21" s="5"/>
      <c r="R21" s="25" t="e">
        <v>#REF!</v>
      </c>
      <c r="S21" s="25" t="e">
        <v>#REF!</v>
      </c>
      <c r="T21" s="25" t="e">
        <v>#REF!</v>
      </c>
      <c r="U21" s="5" t="e">
        <v>#REF!</v>
      </c>
      <c r="V21" s="5" t="e">
        <v>#REF!</v>
      </c>
      <c r="W21" s="5" t="e">
        <v>#REF!</v>
      </c>
    </row>
    <row r="22" spans="1:23" ht="15" hidden="1" customHeight="1" x14ac:dyDescent="0.25">
      <c r="A22" s="27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41"/>
      <c r="Q22" s="5"/>
      <c r="R22" s="25" t="e">
        <v>#REF!</v>
      </c>
      <c r="S22" s="25" t="e">
        <v>#REF!</v>
      </c>
      <c r="T22" s="25" t="e">
        <v>#REF!</v>
      </c>
      <c r="U22" s="5" t="e">
        <v>#REF!</v>
      </c>
      <c r="V22" s="5" t="e">
        <v>#REF!</v>
      </c>
      <c r="W22" s="5" t="e">
        <v>#REF!</v>
      </c>
    </row>
    <row r="23" spans="1:23" ht="15" hidden="1" customHeight="1" x14ac:dyDescent="0.25">
      <c r="A23" s="27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41"/>
      <c r="Q23" s="5"/>
      <c r="R23" s="25" t="e">
        <v>#REF!</v>
      </c>
      <c r="S23" s="25" t="e">
        <v>#REF!</v>
      </c>
      <c r="T23" s="25" t="e">
        <v>#REF!</v>
      </c>
      <c r="U23" s="5" t="e">
        <v>#REF!</v>
      </c>
      <c r="V23" s="5" t="e">
        <v>#REF!</v>
      </c>
      <c r="W23" s="5" t="e">
        <v>#REF!</v>
      </c>
    </row>
    <row r="24" spans="1:23" ht="15" hidden="1" customHeight="1" x14ac:dyDescent="0.25">
      <c r="A24" s="27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41"/>
      <c r="Q24" s="5"/>
      <c r="R24" s="25" t="e">
        <v>#REF!</v>
      </c>
      <c r="S24" s="25" t="e">
        <v>#REF!</v>
      </c>
      <c r="T24" s="25" t="e">
        <v>#REF!</v>
      </c>
      <c r="U24" s="5" t="e">
        <v>#REF!</v>
      </c>
      <c r="V24" s="5" t="e">
        <v>#REF!</v>
      </c>
      <c r="W24" s="5" t="e">
        <v>#REF!</v>
      </c>
    </row>
    <row r="25" spans="1:23" ht="15" hidden="1" customHeight="1" x14ac:dyDescent="0.25">
      <c r="A25" s="27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41"/>
      <c r="Q25" s="5"/>
      <c r="R25" s="25" t="e">
        <v>#REF!</v>
      </c>
      <c r="S25" s="25" t="e">
        <v>#REF!</v>
      </c>
      <c r="T25" s="25" t="e">
        <v>#REF!</v>
      </c>
      <c r="U25" s="5" t="e">
        <v>#REF!</v>
      </c>
      <c r="V25" s="5" t="e">
        <v>#REF!</v>
      </c>
      <c r="W25" s="5" t="e">
        <v>#REF!</v>
      </c>
    </row>
    <row r="26" spans="1:23" ht="15" hidden="1" customHeight="1" x14ac:dyDescent="0.25">
      <c r="A26" s="27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41"/>
      <c r="Q26" s="5"/>
      <c r="R26" s="25" t="e">
        <v>#REF!</v>
      </c>
      <c r="S26" s="25" t="e">
        <v>#REF!</v>
      </c>
      <c r="T26" s="25" t="e">
        <v>#REF!</v>
      </c>
      <c r="U26" s="5" t="e">
        <v>#REF!</v>
      </c>
      <c r="V26" s="5" t="e">
        <v>#REF!</v>
      </c>
      <c r="W26" s="5" t="e">
        <v>#REF!</v>
      </c>
    </row>
    <row r="27" spans="1:23" ht="15" hidden="1" customHeight="1" x14ac:dyDescent="0.25">
      <c r="A27" s="27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41"/>
      <c r="Q27" s="5"/>
      <c r="R27" s="25" t="e">
        <v>#REF!</v>
      </c>
      <c r="S27" s="25" t="e">
        <v>#REF!</v>
      </c>
      <c r="T27" s="25" t="e">
        <v>#REF!</v>
      </c>
      <c r="U27" s="5" t="e">
        <v>#REF!</v>
      </c>
      <c r="V27" s="5" t="e">
        <v>#REF!</v>
      </c>
      <c r="W27" s="5" t="e">
        <v>#REF!</v>
      </c>
    </row>
    <row r="28" spans="1:23" ht="15" hidden="1" customHeight="1" x14ac:dyDescent="0.25">
      <c r="A28" s="27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41"/>
      <c r="Q28" s="5"/>
      <c r="R28" s="25" t="e">
        <v>#REF!</v>
      </c>
      <c r="S28" s="25" t="e">
        <v>#REF!</v>
      </c>
      <c r="T28" s="25" t="e">
        <v>#REF!</v>
      </c>
      <c r="U28" s="5" t="e">
        <v>#REF!</v>
      </c>
      <c r="V28" s="5" t="e">
        <v>#REF!</v>
      </c>
      <c r="W28" s="5" t="e">
        <v>#REF!</v>
      </c>
    </row>
    <row r="29" spans="1:23" ht="15" hidden="1" customHeight="1" x14ac:dyDescent="0.25">
      <c r="A29" s="27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41"/>
      <c r="Q29" s="5"/>
      <c r="R29" s="25" t="e">
        <v>#REF!</v>
      </c>
      <c r="S29" s="25" t="e">
        <v>#REF!</v>
      </c>
      <c r="T29" s="25" t="e">
        <v>#REF!</v>
      </c>
      <c r="U29" s="5" t="e">
        <v>#REF!</v>
      </c>
      <c r="V29" s="5" t="e">
        <v>#REF!</v>
      </c>
      <c r="W29" s="5" t="e">
        <v>#REF!</v>
      </c>
    </row>
    <row r="30" spans="1:23" ht="15" hidden="1" customHeight="1" x14ac:dyDescent="0.25">
      <c r="A30" s="27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41"/>
      <c r="Q30" s="5"/>
      <c r="R30" s="25" t="e">
        <v>#REF!</v>
      </c>
      <c r="S30" s="25" t="e">
        <v>#REF!</v>
      </c>
      <c r="T30" s="25" t="e">
        <v>#REF!</v>
      </c>
      <c r="U30" s="5" t="e">
        <v>#REF!</v>
      </c>
      <c r="V30" s="5" t="e">
        <v>#REF!</v>
      </c>
      <c r="W30" s="5" t="e">
        <v>#REF!</v>
      </c>
    </row>
    <row r="31" spans="1:23" ht="15" hidden="1" customHeight="1" x14ac:dyDescent="0.25">
      <c r="A31" s="27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41"/>
      <c r="Q31" s="5"/>
      <c r="R31" s="25" t="e">
        <v>#REF!</v>
      </c>
      <c r="S31" s="25" t="e">
        <v>#REF!</v>
      </c>
      <c r="T31" s="25" t="e">
        <v>#REF!</v>
      </c>
      <c r="U31" s="5" t="e">
        <v>#REF!</v>
      </c>
      <c r="V31" s="5" t="e">
        <v>#REF!</v>
      </c>
      <c r="W31" s="5" t="e">
        <v>#REF!</v>
      </c>
    </row>
    <row r="32" spans="1:23" ht="15" hidden="1" customHeight="1" x14ac:dyDescent="0.25">
      <c r="A32" s="27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41"/>
      <c r="Q32" s="5"/>
      <c r="R32" s="25" t="e">
        <v>#REF!</v>
      </c>
      <c r="S32" s="25" t="e">
        <v>#REF!</v>
      </c>
      <c r="T32" s="25" t="e">
        <v>#REF!</v>
      </c>
      <c r="U32" s="5" t="e">
        <v>#REF!</v>
      </c>
      <c r="V32" s="5" t="e">
        <v>#REF!</v>
      </c>
      <c r="W32" s="5" t="e">
        <v>#REF!</v>
      </c>
    </row>
    <row r="33" spans="1:23" ht="15" hidden="1" customHeight="1" x14ac:dyDescent="0.25">
      <c r="A33" s="27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41"/>
      <c r="Q33" s="5"/>
      <c r="R33" s="25" t="e">
        <v>#REF!</v>
      </c>
      <c r="S33" s="25" t="e">
        <v>#REF!</v>
      </c>
      <c r="T33" s="25" t="e">
        <v>#REF!</v>
      </c>
      <c r="U33" s="5" t="e">
        <v>#REF!</v>
      </c>
      <c r="V33" s="5" t="e">
        <v>#REF!</v>
      </c>
      <c r="W33" s="5" t="e">
        <v>#REF!</v>
      </c>
    </row>
    <row r="34" spans="1:23" ht="15" hidden="1" customHeight="1" x14ac:dyDescent="0.25">
      <c r="A34" s="27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41"/>
      <c r="Q34" s="5"/>
      <c r="R34" s="25" t="e">
        <v>#REF!</v>
      </c>
      <c r="S34" s="25" t="e">
        <v>#REF!</v>
      </c>
      <c r="T34" s="25" t="e">
        <v>#REF!</v>
      </c>
      <c r="U34" s="5" t="e">
        <v>#REF!</v>
      </c>
      <c r="V34" s="5" t="e">
        <v>#REF!</v>
      </c>
      <c r="W34" s="5" t="e">
        <v>#REF!</v>
      </c>
    </row>
    <row r="35" spans="1:23" ht="15" hidden="1" customHeight="1" x14ac:dyDescent="0.25">
      <c r="A35" s="27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41"/>
      <c r="Q35" s="5"/>
      <c r="R35" s="25" t="e">
        <v>#REF!</v>
      </c>
      <c r="S35" s="25" t="e">
        <v>#REF!</v>
      </c>
      <c r="T35" s="25" t="e">
        <v>#REF!</v>
      </c>
      <c r="U35" s="5" t="e">
        <v>#REF!</v>
      </c>
      <c r="V35" s="5" t="e">
        <v>#REF!</v>
      </c>
      <c r="W35" s="5" t="e">
        <v>#REF!</v>
      </c>
    </row>
    <row r="36" spans="1:23" ht="15" hidden="1" customHeight="1" x14ac:dyDescent="0.25">
      <c r="A36" s="27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41"/>
      <c r="Q36" s="5"/>
      <c r="R36" s="25" t="e">
        <v>#REF!</v>
      </c>
      <c r="S36" s="25" t="e">
        <v>#REF!</v>
      </c>
      <c r="T36" s="25" t="e">
        <v>#REF!</v>
      </c>
      <c r="U36" s="5" t="e">
        <v>#REF!</v>
      </c>
      <c r="V36" s="5" t="e">
        <v>#REF!</v>
      </c>
      <c r="W36" s="5" t="e">
        <v>#REF!</v>
      </c>
    </row>
    <row r="37" spans="1:23" ht="15" hidden="1" customHeight="1" x14ac:dyDescent="0.25">
      <c r="A37" s="27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41"/>
      <c r="Q37" s="5"/>
      <c r="R37" s="25" t="e">
        <v>#REF!</v>
      </c>
      <c r="S37" s="25" t="e">
        <v>#REF!</v>
      </c>
      <c r="T37" s="25" t="e">
        <v>#REF!</v>
      </c>
      <c r="U37" s="5" t="e">
        <v>#REF!</v>
      </c>
      <c r="V37" s="5" t="e">
        <v>#REF!</v>
      </c>
      <c r="W37" s="5" t="e">
        <v>#REF!</v>
      </c>
    </row>
    <row r="38" spans="1:23" ht="15" hidden="1" customHeight="1" x14ac:dyDescent="0.25">
      <c r="A38" s="27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1"/>
      <c r="Q38" s="5"/>
      <c r="R38" s="25" t="e">
        <v>#REF!</v>
      </c>
      <c r="S38" s="25" t="e">
        <v>#REF!</v>
      </c>
      <c r="T38" s="25" t="e">
        <v>#REF!</v>
      </c>
      <c r="U38" s="5" t="e">
        <v>#REF!</v>
      </c>
      <c r="V38" s="5" t="e">
        <v>#REF!</v>
      </c>
      <c r="W38" s="5" t="e">
        <v>#REF!</v>
      </c>
    </row>
    <row r="39" spans="1:23" ht="15" hidden="1" customHeight="1" x14ac:dyDescent="0.25">
      <c r="A39" s="27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41"/>
      <c r="Q39" s="5"/>
      <c r="R39" s="25" t="e">
        <v>#REF!</v>
      </c>
      <c r="S39" s="25" t="e">
        <v>#REF!</v>
      </c>
      <c r="T39" s="25" t="e">
        <v>#REF!</v>
      </c>
      <c r="U39" s="5" t="e">
        <v>#REF!</v>
      </c>
      <c r="V39" s="5" t="e">
        <v>#REF!</v>
      </c>
      <c r="W39" s="5" t="e">
        <v>#REF!</v>
      </c>
    </row>
    <row r="40" spans="1:23" ht="15" hidden="1" customHeight="1" x14ac:dyDescent="0.25">
      <c r="A40" s="27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41"/>
      <c r="Q40" s="5"/>
      <c r="R40" s="25" t="e">
        <v>#REF!</v>
      </c>
      <c r="S40" s="25" t="e">
        <v>#REF!</v>
      </c>
      <c r="T40" s="25" t="e">
        <v>#REF!</v>
      </c>
      <c r="U40" s="5" t="e">
        <v>#REF!</v>
      </c>
      <c r="V40" s="5" t="e">
        <v>#REF!</v>
      </c>
      <c r="W40" s="5" t="e">
        <v>#REF!</v>
      </c>
    </row>
    <row r="41" spans="1:23" ht="15" hidden="1" customHeight="1" x14ac:dyDescent="0.25">
      <c r="A41" s="27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41"/>
      <c r="Q41" s="5"/>
      <c r="R41" s="25" t="e">
        <v>#REF!</v>
      </c>
      <c r="S41" s="25" t="e">
        <v>#REF!</v>
      </c>
      <c r="T41" s="25" t="e">
        <v>#REF!</v>
      </c>
      <c r="U41" s="5" t="e">
        <v>#REF!</v>
      </c>
      <c r="V41" s="5" t="e">
        <v>#REF!</v>
      </c>
      <c r="W41" s="5" t="e">
        <v>#REF!</v>
      </c>
    </row>
    <row r="42" spans="1:23" ht="15" hidden="1" customHeight="1" x14ac:dyDescent="0.25">
      <c r="A42" s="27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41"/>
      <c r="Q42" s="5"/>
      <c r="R42" s="25" t="e">
        <v>#REF!</v>
      </c>
      <c r="S42" s="25" t="e">
        <v>#REF!</v>
      </c>
      <c r="T42" s="25" t="e">
        <v>#REF!</v>
      </c>
      <c r="U42" s="5" t="e">
        <v>#REF!</v>
      </c>
      <c r="V42" s="5" t="e">
        <v>#REF!</v>
      </c>
      <c r="W42" s="5" t="e">
        <v>#REF!</v>
      </c>
    </row>
    <row r="43" spans="1:23" ht="15" hidden="1" customHeight="1" x14ac:dyDescent="0.25">
      <c r="A43" s="27"/>
      <c r="B43" s="3" t="s">
        <v>3</v>
      </c>
      <c r="C43" s="9">
        <v>0</v>
      </c>
      <c r="D43" s="9">
        <v>0</v>
      </c>
      <c r="E43" s="9">
        <v>0</v>
      </c>
      <c r="F43" s="9" t="e">
        <v>#DIV/0!</v>
      </c>
      <c r="G43" s="9">
        <v>0</v>
      </c>
      <c r="H43" s="9">
        <v>0</v>
      </c>
      <c r="I43" s="9">
        <v>0</v>
      </c>
      <c r="J43" s="9">
        <v>0</v>
      </c>
      <c r="K43" s="9" t="e">
        <v>#DIV/0!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R43" s="9" t="e">
        <v>#REF!</v>
      </c>
      <c r="S43" s="9" t="e">
        <v>#REF!</v>
      </c>
      <c r="T43" s="9" t="e">
        <v>#REF!</v>
      </c>
      <c r="U43" s="216" t="e">
        <v>#REF!</v>
      </c>
      <c r="V43" s="216" t="e">
        <v>#REF!</v>
      </c>
      <c r="W43" s="216" t="e">
        <v>#REF!</v>
      </c>
    </row>
    <row r="44" spans="1:23" ht="15" hidden="1" customHeight="1" x14ac:dyDescent="0.25">
      <c r="A44" s="27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41"/>
      <c r="R44" s="25" t="e">
        <v>#REF!</v>
      </c>
      <c r="S44" s="25" t="e">
        <v>#REF!</v>
      </c>
      <c r="T44" s="25" t="e">
        <v>#REF!</v>
      </c>
      <c r="U44" s="216" t="e">
        <v>#REF!</v>
      </c>
      <c r="V44" s="216" t="e">
        <v>#REF!</v>
      </c>
      <c r="W44" s="216" t="e">
        <v>#REF!</v>
      </c>
    </row>
    <row r="45" spans="1:23" ht="15" hidden="1" customHeight="1" x14ac:dyDescent="0.25">
      <c r="A45" s="27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41"/>
      <c r="R45" s="25" t="e">
        <v>#REF!</v>
      </c>
      <c r="S45" s="25" t="e">
        <v>#REF!</v>
      </c>
      <c r="T45" s="25" t="e">
        <v>#REF!</v>
      </c>
      <c r="U45" s="216" t="e">
        <v>#REF!</v>
      </c>
      <c r="V45" s="216" t="e">
        <v>#REF!</v>
      </c>
      <c r="W45" s="216" t="e">
        <v>#REF!</v>
      </c>
    </row>
    <row r="46" spans="1:23" ht="15" hidden="1" customHeight="1" x14ac:dyDescent="0.25">
      <c r="A46" s="27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41"/>
      <c r="R46" s="25" t="e">
        <v>#REF!</v>
      </c>
      <c r="S46" s="25" t="e">
        <v>#REF!</v>
      </c>
      <c r="T46" s="25" t="e">
        <v>#REF!</v>
      </c>
      <c r="U46" s="216" t="e">
        <v>#REF!</v>
      </c>
      <c r="V46" s="216" t="e">
        <v>#REF!</v>
      </c>
      <c r="W46" s="216" t="e">
        <v>#REF!</v>
      </c>
    </row>
    <row r="47" spans="1:23" ht="15" hidden="1" customHeight="1" x14ac:dyDescent="0.25">
      <c r="A47" s="27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41"/>
      <c r="R47" s="25" t="e">
        <v>#REF!</v>
      </c>
      <c r="S47" s="25" t="e">
        <v>#REF!</v>
      </c>
      <c r="T47" s="25" t="e">
        <v>#REF!</v>
      </c>
      <c r="U47" s="216" t="e">
        <v>#REF!</v>
      </c>
      <c r="V47" s="216" t="e">
        <v>#REF!</v>
      </c>
      <c r="W47" s="216" t="e">
        <v>#REF!</v>
      </c>
    </row>
    <row r="48" spans="1:23" ht="15" hidden="1" customHeight="1" x14ac:dyDescent="0.25">
      <c r="A48" s="27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1"/>
      <c r="R48" s="25" t="e">
        <v>#REF!</v>
      </c>
      <c r="S48" s="25" t="e">
        <v>#REF!</v>
      </c>
      <c r="T48" s="25" t="e">
        <v>#REF!</v>
      </c>
      <c r="U48" s="216" t="e">
        <v>#REF!</v>
      </c>
      <c r="V48" s="216" t="e">
        <v>#REF!</v>
      </c>
      <c r="W48" s="216" t="e">
        <v>#REF!</v>
      </c>
    </row>
    <row r="49" spans="1:23" ht="15" hidden="1" customHeight="1" x14ac:dyDescent="0.25">
      <c r="A49" s="27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41"/>
      <c r="R49" s="25" t="e">
        <v>#REF!</v>
      </c>
      <c r="S49" s="25" t="e">
        <v>#REF!</v>
      </c>
      <c r="T49" s="25" t="e">
        <v>#REF!</v>
      </c>
      <c r="U49" s="216" t="e">
        <v>#REF!</v>
      </c>
      <c r="V49" s="216" t="e">
        <v>#REF!</v>
      </c>
      <c r="W49" s="216" t="e">
        <v>#REF!</v>
      </c>
    </row>
    <row r="50" spans="1:23" ht="15" hidden="1" customHeight="1" x14ac:dyDescent="0.25">
      <c r="A50" s="27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41"/>
      <c r="R50" s="25" t="e">
        <v>#REF!</v>
      </c>
      <c r="S50" s="25" t="e">
        <v>#REF!</v>
      </c>
      <c r="T50" s="25" t="e">
        <v>#REF!</v>
      </c>
      <c r="U50" s="216" t="e">
        <v>#REF!</v>
      </c>
      <c r="V50" s="216" t="e">
        <v>#REF!</v>
      </c>
      <c r="W50" s="216" t="e">
        <v>#REF!</v>
      </c>
    </row>
    <row r="51" spans="1:23" ht="15" hidden="1" customHeight="1" x14ac:dyDescent="0.25">
      <c r="A51" s="27"/>
      <c r="B51" s="3" t="s">
        <v>19</v>
      </c>
      <c r="C51" s="9">
        <v>0</v>
      </c>
      <c r="D51" s="9">
        <v>0</v>
      </c>
      <c r="E51" s="9">
        <v>0</v>
      </c>
      <c r="F51" s="9" t="e">
        <v>#DIV/0!</v>
      </c>
      <c r="G51" s="9">
        <v>0</v>
      </c>
      <c r="H51" s="9">
        <v>0</v>
      </c>
      <c r="I51" s="9">
        <v>0</v>
      </c>
      <c r="J51" s="9">
        <v>0</v>
      </c>
      <c r="K51" s="9" t="e">
        <v>#DIV/0!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R51" s="9" t="e">
        <v>#REF!</v>
      </c>
      <c r="S51" s="9" t="e">
        <v>#REF!</v>
      </c>
      <c r="T51" s="9" t="e">
        <v>#REF!</v>
      </c>
      <c r="U51" s="216" t="e">
        <v>#REF!</v>
      </c>
      <c r="V51" s="216" t="e">
        <v>#REF!</v>
      </c>
      <c r="W51" s="216" t="e">
        <v>#REF!</v>
      </c>
    </row>
    <row r="52" spans="1:23" ht="15" hidden="1" customHeight="1" x14ac:dyDescent="0.25">
      <c r="A52" s="27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41"/>
      <c r="R52" s="25" t="e">
        <v>#REF!</v>
      </c>
      <c r="S52" s="25" t="e">
        <v>#REF!</v>
      </c>
      <c r="T52" s="25" t="e">
        <v>#REF!</v>
      </c>
      <c r="U52" s="216" t="e">
        <v>#REF!</v>
      </c>
      <c r="V52" s="216" t="e">
        <v>#REF!</v>
      </c>
      <c r="W52" s="216" t="e">
        <v>#REF!</v>
      </c>
    </row>
    <row r="53" spans="1:23" ht="15" hidden="1" customHeight="1" x14ac:dyDescent="0.25">
      <c r="A53" s="27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41"/>
      <c r="R53" s="25" t="e">
        <v>#REF!</v>
      </c>
      <c r="S53" s="25" t="e">
        <v>#REF!</v>
      </c>
      <c r="T53" s="25" t="e">
        <v>#REF!</v>
      </c>
      <c r="U53" s="216" t="e">
        <v>#REF!</v>
      </c>
      <c r="V53" s="216" t="e">
        <v>#REF!</v>
      </c>
      <c r="W53" s="216" t="e">
        <v>#REF!</v>
      </c>
    </row>
    <row r="54" spans="1:23" ht="15" hidden="1" customHeight="1" x14ac:dyDescent="0.25">
      <c r="A54" s="27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41"/>
      <c r="R54" s="25" t="e">
        <v>#REF!</v>
      </c>
      <c r="S54" s="25" t="e">
        <v>#REF!</v>
      </c>
      <c r="T54" s="25" t="e">
        <v>#REF!</v>
      </c>
      <c r="U54" s="216" t="e">
        <v>#REF!</v>
      </c>
      <c r="V54" s="216" t="e">
        <v>#REF!</v>
      </c>
      <c r="W54" s="216" t="e">
        <v>#REF!</v>
      </c>
    </row>
    <row r="55" spans="1:23" ht="15" hidden="1" customHeight="1" x14ac:dyDescent="0.25">
      <c r="A55" s="27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41"/>
      <c r="R55" s="25" t="e">
        <v>#REF!</v>
      </c>
      <c r="S55" s="25" t="e">
        <v>#REF!</v>
      </c>
      <c r="T55" s="25" t="e">
        <v>#REF!</v>
      </c>
      <c r="U55" s="216" t="e">
        <v>#REF!</v>
      </c>
      <c r="V55" s="216" t="e">
        <v>#REF!</v>
      </c>
      <c r="W55" s="216" t="e">
        <v>#REF!</v>
      </c>
    </row>
    <row r="56" spans="1:23" ht="15" hidden="1" customHeight="1" x14ac:dyDescent="0.25">
      <c r="A56" s="27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41"/>
      <c r="R56" s="25" t="e">
        <v>#REF!</v>
      </c>
      <c r="S56" s="25" t="e">
        <v>#REF!</v>
      </c>
      <c r="T56" s="25" t="e">
        <v>#REF!</v>
      </c>
      <c r="U56" s="216" t="e">
        <v>#REF!</v>
      </c>
      <c r="V56" s="216" t="e">
        <v>#REF!</v>
      </c>
      <c r="W56" s="216" t="e">
        <v>#REF!</v>
      </c>
    </row>
    <row r="57" spans="1:23" ht="15" hidden="1" customHeight="1" x14ac:dyDescent="0.25">
      <c r="A57" s="27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41"/>
      <c r="R57" s="25" t="e">
        <v>#REF!</v>
      </c>
      <c r="S57" s="25" t="e">
        <v>#REF!</v>
      </c>
      <c r="T57" s="25" t="e">
        <v>#REF!</v>
      </c>
      <c r="U57" s="216" t="e">
        <v>#REF!</v>
      </c>
      <c r="V57" s="216" t="e">
        <v>#REF!</v>
      </c>
      <c r="W57" s="216" t="e">
        <v>#REF!</v>
      </c>
    </row>
    <row r="58" spans="1:23" ht="15" hidden="1" customHeight="1" x14ac:dyDescent="0.25">
      <c r="A58" s="27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41"/>
      <c r="R58" s="25" t="e">
        <v>#REF!</v>
      </c>
      <c r="S58" s="25" t="e">
        <v>#REF!</v>
      </c>
      <c r="T58" s="25" t="e">
        <v>#REF!</v>
      </c>
      <c r="U58" s="216" t="e">
        <v>#REF!</v>
      </c>
      <c r="V58" s="216" t="e">
        <v>#REF!</v>
      </c>
      <c r="W58" s="216" t="e">
        <v>#REF!</v>
      </c>
    </row>
    <row r="59" spans="1:23" ht="15" hidden="1" customHeight="1" x14ac:dyDescent="0.25">
      <c r="A59" s="27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41"/>
      <c r="R59" s="25" t="e">
        <v>#REF!</v>
      </c>
      <c r="S59" s="25" t="e">
        <v>#REF!</v>
      </c>
      <c r="T59" s="25" t="e">
        <v>#REF!</v>
      </c>
      <c r="U59" s="216" t="e">
        <v>#REF!</v>
      </c>
      <c r="V59" s="216" t="e">
        <v>#REF!</v>
      </c>
      <c r="W59" s="216" t="e">
        <v>#REF!</v>
      </c>
    </row>
    <row r="60" spans="1:23" ht="15" hidden="1" customHeight="1" x14ac:dyDescent="0.25">
      <c r="A60" s="27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41"/>
      <c r="R60" s="25" t="e">
        <v>#REF!</v>
      </c>
      <c r="S60" s="25" t="e">
        <v>#REF!</v>
      </c>
      <c r="T60" s="25" t="e">
        <v>#REF!</v>
      </c>
      <c r="U60" s="216" t="e">
        <v>#REF!</v>
      </c>
      <c r="V60" s="216" t="e">
        <v>#REF!</v>
      </c>
      <c r="W60" s="216" t="e">
        <v>#REF!</v>
      </c>
    </row>
    <row r="61" spans="1:23" ht="15" hidden="1" customHeight="1" x14ac:dyDescent="0.25">
      <c r="A61" s="27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41"/>
      <c r="R61" s="25" t="e">
        <v>#REF!</v>
      </c>
      <c r="S61" s="25" t="e">
        <v>#REF!</v>
      </c>
      <c r="T61" s="25" t="e">
        <v>#REF!</v>
      </c>
      <c r="U61" s="216" t="e">
        <v>#REF!</v>
      </c>
      <c r="V61" s="216" t="e">
        <v>#REF!</v>
      </c>
      <c r="W61" s="216" t="e">
        <v>#REF!</v>
      </c>
    </row>
    <row r="62" spans="1:23" ht="15" hidden="1" customHeight="1" x14ac:dyDescent="0.25">
      <c r="A62" s="27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41"/>
      <c r="R62" s="25" t="e">
        <v>#REF!</v>
      </c>
      <c r="S62" s="25" t="e">
        <v>#REF!</v>
      </c>
      <c r="T62" s="25" t="e">
        <v>#REF!</v>
      </c>
      <c r="U62" s="216" t="e">
        <v>#REF!</v>
      </c>
      <c r="V62" s="216" t="e">
        <v>#REF!</v>
      </c>
      <c r="W62" s="216" t="e">
        <v>#REF!</v>
      </c>
    </row>
    <row r="63" spans="1:23" ht="15" hidden="1" customHeight="1" x14ac:dyDescent="0.25">
      <c r="A63" s="27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41"/>
      <c r="R63" s="25" t="e">
        <v>#REF!</v>
      </c>
      <c r="S63" s="25" t="e">
        <v>#REF!</v>
      </c>
      <c r="T63" s="25" t="e">
        <v>#REF!</v>
      </c>
      <c r="U63" s="216" t="e">
        <v>#REF!</v>
      </c>
      <c r="V63" s="216" t="e">
        <v>#REF!</v>
      </c>
      <c r="W63" s="216" t="e">
        <v>#REF!</v>
      </c>
    </row>
    <row r="64" spans="1:23" ht="15" hidden="1" customHeight="1" x14ac:dyDescent="0.25">
      <c r="A64" s="27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41"/>
      <c r="R64" s="25" t="e">
        <v>#REF!</v>
      </c>
      <c r="S64" s="25" t="e">
        <v>#REF!</v>
      </c>
      <c r="T64" s="25" t="e">
        <v>#REF!</v>
      </c>
      <c r="U64" s="216" t="e">
        <v>#REF!</v>
      </c>
      <c r="V64" s="216" t="e">
        <v>#REF!</v>
      </c>
      <c r="W64" s="216" t="e">
        <v>#REF!</v>
      </c>
    </row>
    <row r="65" spans="1:55" ht="15" hidden="1" customHeight="1" x14ac:dyDescent="0.25">
      <c r="A65" s="27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41"/>
      <c r="R65" s="25" t="e">
        <v>#REF!</v>
      </c>
      <c r="S65" s="25" t="e">
        <v>#REF!</v>
      </c>
      <c r="T65" s="25" t="e">
        <v>#REF!</v>
      </c>
      <c r="U65" s="216" t="e">
        <v>#REF!</v>
      </c>
      <c r="V65" s="216" t="e">
        <v>#REF!</v>
      </c>
      <c r="W65" s="216" t="e">
        <v>#REF!</v>
      </c>
    </row>
    <row r="66" spans="1:55" ht="15" hidden="1" customHeight="1" x14ac:dyDescent="0.25">
      <c r="A66" s="27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41"/>
      <c r="R66" s="25" t="e">
        <v>#REF!</v>
      </c>
      <c r="S66" s="25" t="e">
        <v>#REF!</v>
      </c>
      <c r="T66" s="25" t="e">
        <v>#REF!</v>
      </c>
      <c r="U66" s="216" t="e">
        <v>#REF!</v>
      </c>
      <c r="V66" s="216" t="e">
        <v>#REF!</v>
      </c>
      <c r="W66" s="216" t="e">
        <v>#REF!</v>
      </c>
    </row>
    <row r="67" spans="1:55" ht="15" hidden="1" customHeight="1" x14ac:dyDescent="0.25">
      <c r="A67" s="27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41"/>
      <c r="R67" s="25" t="e">
        <v>#REF!</v>
      </c>
      <c r="S67" s="25" t="e">
        <v>#REF!</v>
      </c>
      <c r="T67" s="25" t="e">
        <v>#REF!</v>
      </c>
      <c r="U67" s="216" t="e">
        <v>#REF!</v>
      </c>
      <c r="V67" s="216" t="e">
        <v>#REF!</v>
      </c>
      <c r="W67" s="216" t="e">
        <v>#REF!</v>
      </c>
    </row>
    <row r="68" spans="1:55" ht="15" hidden="1" customHeight="1" x14ac:dyDescent="0.25">
      <c r="A68" s="27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41"/>
      <c r="R68" s="25" t="e">
        <v>#REF!</v>
      </c>
      <c r="S68" s="25" t="e">
        <v>#REF!</v>
      </c>
      <c r="T68" s="25" t="e">
        <v>#REF!</v>
      </c>
      <c r="U68" s="216" t="e">
        <v>#REF!</v>
      </c>
      <c r="V68" s="216" t="e">
        <v>#REF!</v>
      </c>
      <c r="W68" s="216" t="e">
        <v>#REF!</v>
      </c>
    </row>
    <row r="69" spans="1:55" ht="15" hidden="1" customHeight="1" x14ac:dyDescent="0.25">
      <c r="A69" s="27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41"/>
      <c r="R69" s="25" t="e">
        <v>#REF!</v>
      </c>
      <c r="S69" s="25" t="e">
        <v>#REF!</v>
      </c>
      <c r="T69" s="25" t="e">
        <v>#REF!</v>
      </c>
      <c r="U69" s="216" t="e">
        <v>#REF!</v>
      </c>
      <c r="V69" s="216" t="e">
        <v>#REF!</v>
      </c>
      <c r="W69" s="216" t="e">
        <v>#REF!</v>
      </c>
    </row>
    <row r="70" spans="1:55" ht="15" hidden="1" customHeight="1" x14ac:dyDescent="0.25">
      <c r="A70" s="27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41"/>
      <c r="R70" s="25" t="e">
        <v>#REF!</v>
      </c>
      <c r="S70" s="25" t="e">
        <v>#REF!</v>
      </c>
      <c r="T70" s="25" t="e">
        <v>#REF!</v>
      </c>
      <c r="U70" s="216" t="e">
        <v>#REF!</v>
      </c>
      <c r="V70" s="216" t="e">
        <v>#REF!</v>
      </c>
      <c r="W70" s="216" t="e">
        <v>#REF!</v>
      </c>
    </row>
    <row r="71" spans="1:55" ht="15" hidden="1" customHeight="1" x14ac:dyDescent="0.25">
      <c r="A71" s="27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41"/>
      <c r="R71" s="25" t="e">
        <v>#REF!</v>
      </c>
      <c r="S71" s="25" t="e">
        <v>#REF!</v>
      </c>
      <c r="T71" s="25" t="e">
        <v>#REF!</v>
      </c>
      <c r="U71" s="216" t="e">
        <v>#REF!</v>
      </c>
      <c r="V71" s="216" t="e">
        <v>#REF!</v>
      </c>
      <c r="W71" s="216" t="e">
        <v>#REF!</v>
      </c>
    </row>
    <row r="72" spans="1:55" ht="15" hidden="1" customHeight="1" x14ac:dyDescent="0.25">
      <c r="A72" s="27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41"/>
      <c r="R72" s="25" t="e">
        <v>#REF!</v>
      </c>
      <c r="S72" s="25" t="e">
        <v>#REF!</v>
      </c>
      <c r="T72" s="25" t="e">
        <v>#REF!</v>
      </c>
      <c r="U72" s="216" t="e">
        <v>#REF!</v>
      </c>
      <c r="V72" s="216" t="e">
        <v>#REF!</v>
      </c>
      <c r="W72" s="216" t="e">
        <v>#REF!</v>
      </c>
    </row>
    <row r="73" spans="1:55" ht="15" hidden="1" customHeight="1" x14ac:dyDescent="0.25">
      <c r="A73" s="27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41"/>
      <c r="R73" s="25" t="e">
        <v>#REF!</v>
      </c>
      <c r="S73" s="25" t="e">
        <v>#REF!</v>
      </c>
      <c r="T73" s="25" t="e">
        <v>#REF!</v>
      </c>
      <c r="U73" s="216" t="e">
        <v>#REF!</v>
      </c>
      <c r="V73" s="216" t="e">
        <v>#REF!</v>
      </c>
      <c r="W73" s="216" t="e">
        <v>#REF!</v>
      </c>
    </row>
    <row r="74" spans="1:55" ht="15" hidden="1" customHeight="1" x14ac:dyDescent="0.25">
      <c r="A74" s="27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41"/>
      <c r="R74" s="25" t="e">
        <v>#REF!</v>
      </c>
      <c r="S74" s="25" t="e">
        <v>#REF!</v>
      </c>
      <c r="T74" s="25" t="e">
        <v>#REF!</v>
      </c>
      <c r="U74" s="216" t="e">
        <v>#REF!</v>
      </c>
      <c r="V74" s="216" t="e">
        <v>#REF!</v>
      </c>
      <c r="W74" s="216" t="e">
        <v>#REF!</v>
      </c>
    </row>
    <row r="75" spans="1:55" ht="15" hidden="1" customHeight="1" x14ac:dyDescent="0.25">
      <c r="A75" s="27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41"/>
      <c r="R75" s="25" t="e">
        <v>#REF!</v>
      </c>
      <c r="S75" s="25" t="e">
        <v>#REF!</v>
      </c>
      <c r="T75" s="25" t="e">
        <v>#REF!</v>
      </c>
      <c r="U75" s="216" t="e">
        <v>#REF!</v>
      </c>
      <c r="V75" s="216" t="e">
        <v>#REF!</v>
      </c>
      <c r="W75" s="216" t="e">
        <v>#REF!</v>
      </c>
    </row>
    <row r="76" spans="1:55" ht="15" hidden="1" customHeight="1" x14ac:dyDescent="0.25">
      <c r="A76" s="27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41"/>
      <c r="R76" s="25" t="e">
        <v>#REF!</v>
      </c>
      <c r="S76" s="25" t="e">
        <v>#REF!</v>
      </c>
      <c r="T76" s="25" t="e">
        <v>#REF!</v>
      </c>
      <c r="U76" s="216" t="e">
        <v>#REF!</v>
      </c>
      <c r="V76" s="216" t="e">
        <v>#REF!</v>
      </c>
      <c r="W76" s="216" t="e">
        <v>#REF!</v>
      </c>
    </row>
    <row r="77" spans="1:55" ht="15" hidden="1" customHeight="1" x14ac:dyDescent="0.25">
      <c r="A77" s="27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41"/>
      <c r="R77" s="25" t="e">
        <v>#REF!</v>
      </c>
      <c r="S77" s="25" t="e">
        <v>#REF!</v>
      </c>
      <c r="T77" s="25" t="e">
        <v>#REF!</v>
      </c>
      <c r="U77" s="216" t="e">
        <v>#REF!</v>
      </c>
      <c r="V77" s="216" t="e">
        <v>#REF!</v>
      </c>
      <c r="W77" s="216" t="e">
        <v>#REF!</v>
      </c>
    </row>
    <row r="78" spans="1:55" s="226" customFormat="1" ht="15" hidden="1" customHeight="1" x14ac:dyDescent="0.25">
      <c r="A78" s="222"/>
      <c r="B78" s="223"/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41"/>
      <c r="P78" s="225"/>
      <c r="R78" s="25" t="e">
        <v>#REF!</v>
      </c>
      <c r="S78" s="25" t="e">
        <v>#REF!</v>
      </c>
      <c r="T78" s="25" t="e">
        <v>#REF!</v>
      </c>
      <c r="U78" s="226" t="e">
        <v>#REF!</v>
      </c>
      <c r="V78" s="226" t="e">
        <v>#REF!</v>
      </c>
      <c r="W78" s="226" t="e">
        <v>#REF!</v>
      </c>
      <c r="X78" s="225"/>
      <c r="Y78" s="225"/>
      <c r="Z78" s="225"/>
      <c r="AA78" s="225"/>
      <c r="AB78" s="225"/>
      <c r="AC78" s="225"/>
      <c r="AD78" s="225"/>
      <c r="AE78" s="225"/>
      <c r="AF78" s="225"/>
      <c r="AG78" s="225"/>
      <c r="AH78" s="225"/>
      <c r="AI78" s="225"/>
      <c r="AJ78" s="225"/>
      <c r="AK78" s="225"/>
      <c r="AL78" s="225"/>
      <c r="AM78" s="225"/>
      <c r="AN78" s="225"/>
      <c r="AO78" s="225"/>
      <c r="AP78" s="225"/>
      <c r="AQ78" s="225"/>
      <c r="AR78" s="225"/>
      <c r="AS78" s="225"/>
      <c r="AT78" s="225"/>
      <c r="AU78" s="225"/>
      <c r="AV78" s="225"/>
      <c r="AW78" s="225"/>
      <c r="AX78" s="225"/>
      <c r="AY78" s="225"/>
      <c r="AZ78" s="225"/>
      <c r="BA78" s="225"/>
      <c r="BB78" s="225"/>
      <c r="BC78" s="225"/>
    </row>
    <row r="79" spans="1:55" ht="15" hidden="1" customHeight="1" x14ac:dyDescent="0.25">
      <c r="A79" s="27">
        <v>9207</v>
      </c>
      <c r="B79" s="1" t="s">
        <v>75</v>
      </c>
      <c r="C79" s="2">
        <v>0</v>
      </c>
      <c r="D79" s="2">
        <v>0</v>
      </c>
      <c r="E79" s="2">
        <v>0</v>
      </c>
      <c r="F79" s="2" t="e">
        <v>#DIV/0!</v>
      </c>
      <c r="G79" s="2">
        <v>0</v>
      </c>
      <c r="H79" s="2">
        <v>0</v>
      </c>
      <c r="I79" s="2">
        <v>0</v>
      </c>
      <c r="J79" s="2">
        <v>0</v>
      </c>
      <c r="K79" s="2" t="e">
        <v>#DIV/0!</v>
      </c>
      <c r="L79" s="2">
        <v>0</v>
      </c>
      <c r="M79" s="2">
        <v>0</v>
      </c>
      <c r="N79" s="2">
        <v>0</v>
      </c>
      <c r="O79" s="41"/>
      <c r="R79" s="25" t="e">
        <v>#REF!</v>
      </c>
      <c r="S79" s="25" t="e">
        <v>#REF!</v>
      </c>
      <c r="T79" s="25" t="e">
        <v>#REF!</v>
      </c>
      <c r="U79" s="216" t="e">
        <v>#REF!</v>
      </c>
      <c r="V79" s="216" t="e">
        <v>#REF!</v>
      </c>
      <c r="W79" s="216" t="e">
        <v>#REF!</v>
      </c>
    </row>
    <row r="80" spans="1:55" ht="15" hidden="1" customHeight="1" x14ac:dyDescent="0.25">
      <c r="A80" s="27"/>
      <c r="B80" s="3" t="s">
        <v>76</v>
      </c>
      <c r="C80" s="9">
        <v>0</v>
      </c>
      <c r="D80" s="9">
        <v>0</v>
      </c>
      <c r="E80" s="9">
        <v>0</v>
      </c>
      <c r="F80" s="9" t="e">
        <v>#DIV/0!</v>
      </c>
      <c r="G80" s="9">
        <v>0</v>
      </c>
      <c r="H80" s="9">
        <v>0</v>
      </c>
      <c r="I80" s="9">
        <v>0</v>
      </c>
      <c r="J80" s="9">
        <v>0</v>
      </c>
      <c r="K80" s="9" t="e">
        <v>#DIV/0!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R80" s="9" t="e">
        <v>#REF!</v>
      </c>
      <c r="S80" s="9" t="e">
        <v>#REF!</v>
      </c>
      <c r="T80" s="9" t="e">
        <v>#REF!</v>
      </c>
      <c r="U80" s="216" t="e">
        <v>#REF!</v>
      </c>
      <c r="V80" s="216" t="e">
        <v>#REF!</v>
      </c>
      <c r="W80" s="216" t="e">
        <v>#REF!</v>
      </c>
    </row>
    <row r="81" spans="1:23" ht="15" hidden="1" customHeight="1" x14ac:dyDescent="0.25">
      <c r="A81" s="27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1"/>
      <c r="R81" s="25" t="e">
        <v>#REF!</v>
      </c>
      <c r="S81" s="25" t="e">
        <v>#REF!</v>
      </c>
      <c r="T81" s="25" t="e">
        <v>#REF!</v>
      </c>
      <c r="U81" s="216" t="e">
        <v>#REF!</v>
      </c>
      <c r="V81" s="216" t="e">
        <v>#REF!</v>
      </c>
      <c r="W81" s="216" t="e">
        <v>#REF!</v>
      </c>
    </row>
    <row r="82" spans="1:23" ht="15" hidden="1" customHeight="1" x14ac:dyDescent="0.25">
      <c r="A82" s="27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41"/>
      <c r="R82" s="25" t="e">
        <v>#REF!</v>
      </c>
      <c r="S82" s="25" t="e">
        <v>#REF!</v>
      </c>
      <c r="T82" s="25" t="e">
        <v>#REF!</v>
      </c>
      <c r="U82" s="216" t="e">
        <v>#REF!</v>
      </c>
      <c r="V82" s="216" t="e">
        <v>#REF!</v>
      </c>
      <c r="W82" s="216" t="e">
        <v>#REF!</v>
      </c>
    </row>
    <row r="83" spans="1:23" ht="15" hidden="1" customHeight="1" x14ac:dyDescent="0.25">
      <c r="A83" s="27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1"/>
      <c r="R83" s="25" t="e">
        <v>#REF!</v>
      </c>
      <c r="S83" s="25" t="e">
        <v>#REF!</v>
      </c>
      <c r="T83" s="25" t="e">
        <v>#REF!</v>
      </c>
      <c r="U83" s="216" t="e">
        <v>#REF!</v>
      </c>
      <c r="V83" s="216" t="e">
        <v>#REF!</v>
      </c>
      <c r="W83" s="216" t="e">
        <v>#REF!</v>
      </c>
    </row>
    <row r="84" spans="1:23" ht="15" hidden="1" customHeight="1" x14ac:dyDescent="0.25">
      <c r="A84" s="27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41"/>
      <c r="R84" s="25" t="e">
        <v>#REF!</v>
      </c>
      <c r="S84" s="25" t="e">
        <v>#REF!</v>
      </c>
      <c r="T84" s="25" t="e">
        <v>#REF!</v>
      </c>
      <c r="U84" s="216" t="e">
        <v>#REF!</v>
      </c>
      <c r="V84" s="216" t="e">
        <v>#REF!</v>
      </c>
      <c r="W84" s="216" t="e">
        <v>#REF!</v>
      </c>
    </row>
    <row r="85" spans="1:23" ht="15" hidden="1" customHeight="1" x14ac:dyDescent="0.25">
      <c r="A85" s="27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41"/>
      <c r="R85" s="25" t="e">
        <v>#REF!</v>
      </c>
      <c r="S85" s="25" t="e">
        <v>#REF!</v>
      </c>
      <c r="T85" s="25" t="e">
        <v>#REF!</v>
      </c>
      <c r="U85" s="216" t="e">
        <v>#REF!</v>
      </c>
      <c r="V85" s="216" t="e">
        <v>#REF!</v>
      </c>
      <c r="W85" s="216" t="e">
        <v>#REF!</v>
      </c>
    </row>
    <row r="86" spans="1:23" ht="15" hidden="1" customHeight="1" x14ac:dyDescent="0.25">
      <c r="A86" s="27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41"/>
      <c r="R86" s="25" t="e">
        <v>#REF!</v>
      </c>
      <c r="S86" s="25" t="e">
        <v>#REF!</v>
      </c>
      <c r="T86" s="25" t="e">
        <v>#REF!</v>
      </c>
      <c r="U86" s="216" t="e">
        <v>#REF!</v>
      </c>
      <c r="V86" s="216" t="e">
        <v>#REF!</v>
      </c>
      <c r="W86" s="216" t="e">
        <v>#REF!</v>
      </c>
    </row>
    <row r="87" spans="1:23" ht="15" hidden="1" customHeight="1" x14ac:dyDescent="0.25">
      <c r="A87" s="27"/>
      <c r="B87" s="3" t="s">
        <v>77</v>
      </c>
      <c r="C87" s="9">
        <v>0</v>
      </c>
      <c r="D87" s="9">
        <v>180131.66</v>
      </c>
      <c r="E87" s="9">
        <v>180131.66</v>
      </c>
      <c r="F87" s="9">
        <v>100</v>
      </c>
      <c r="G87" s="9">
        <v>0</v>
      </c>
      <c r="H87" s="9">
        <v>0</v>
      </c>
      <c r="I87" s="9">
        <v>56517.84</v>
      </c>
      <c r="J87" s="9">
        <v>56517.84</v>
      </c>
      <c r="K87" s="9">
        <v>100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R87" s="9" t="e">
        <v>#REF!</v>
      </c>
      <c r="S87" s="9" t="e">
        <v>#REF!</v>
      </c>
      <c r="T87" s="9" t="e">
        <v>#REF!</v>
      </c>
      <c r="U87" s="216" t="e">
        <v>#REF!</v>
      </c>
      <c r="V87" s="216" t="e">
        <v>#REF!</v>
      </c>
      <c r="W87" s="216" t="e">
        <v>#REF!</v>
      </c>
    </row>
    <row r="88" spans="1:23" ht="15" hidden="1" customHeight="1" x14ac:dyDescent="0.25">
      <c r="A88" s="27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41"/>
      <c r="R88" s="25" t="e">
        <v>#REF!</v>
      </c>
      <c r="S88" s="25" t="e">
        <v>#REF!</v>
      </c>
      <c r="T88" s="25" t="e">
        <v>#REF!</v>
      </c>
      <c r="U88" s="216" t="e">
        <v>#REF!</v>
      </c>
      <c r="V88" s="216" t="e">
        <v>#REF!</v>
      </c>
      <c r="W88" s="216" t="e">
        <v>#REF!</v>
      </c>
    </row>
    <row r="89" spans="1:23" ht="15" hidden="1" customHeight="1" x14ac:dyDescent="0.25">
      <c r="A89" s="27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41"/>
      <c r="R89" s="25" t="e">
        <v>#REF!</v>
      </c>
      <c r="S89" s="25" t="e">
        <v>#REF!</v>
      </c>
      <c r="T89" s="25" t="e">
        <v>#REF!</v>
      </c>
      <c r="U89" s="216" t="e">
        <v>#REF!</v>
      </c>
      <c r="V89" s="216" t="e">
        <v>#REF!</v>
      </c>
      <c r="W89" s="216" t="e">
        <v>#REF!</v>
      </c>
    </row>
    <row r="90" spans="1:23" ht="15" hidden="1" customHeight="1" x14ac:dyDescent="0.25">
      <c r="A90" s="27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41"/>
      <c r="R90" s="25" t="e">
        <v>#REF!</v>
      </c>
      <c r="S90" s="25" t="e">
        <v>#REF!</v>
      </c>
      <c r="T90" s="25" t="e">
        <v>#REF!</v>
      </c>
      <c r="U90" s="216" t="e">
        <v>#REF!</v>
      </c>
      <c r="V90" s="216" t="e">
        <v>#REF!</v>
      </c>
      <c r="W90" s="216" t="e">
        <v>#REF!</v>
      </c>
    </row>
    <row r="91" spans="1:23" ht="15" hidden="1" customHeight="1" x14ac:dyDescent="0.25">
      <c r="A91" s="27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41"/>
      <c r="R91" s="25" t="e">
        <v>#REF!</v>
      </c>
      <c r="S91" s="25" t="e">
        <v>#REF!</v>
      </c>
      <c r="T91" s="25" t="e">
        <v>#REF!</v>
      </c>
      <c r="U91" s="216" t="e">
        <v>#REF!</v>
      </c>
      <c r="V91" s="216" t="e">
        <v>#REF!</v>
      </c>
      <c r="W91" s="216" t="e">
        <v>#REF!</v>
      </c>
    </row>
    <row r="92" spans="1:23" ht="15" hidden="1" customHeight="1" x14ac:dyDescent="0.25">
      <c r="A92" s="27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41"/>
      <c r="R92" s="25" t="e">
        <v>#REF!</v>
      </c>
      <c r="S92" s="25" t="e">
        <v>#REF!</v>
      </c>
      <c r="T92" s="25" t="e">
        <v>#REF!</v>
      </c>
      <c r="U92" s="216" t="e">
        <v>#REF!</v>
      </c>
      <c r="V92" s="216" t="e">
        <v>#REF!</v>
      </c>
      <c r="W92" s="216" t="e">
        <v>#REF!</v>
      </c>
    </row>
    <row r="93" spans="1:23" ht="15" hidden="1" customHeight="1" x14ac:dyDescent="0.25">
      <c r="A93" s="27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41"/>
      <c r="R93" s="25" t="e">
        <v>#REF!</v>
      </c>
      <c r="S93" s="25" t="e">
        <v>#REF!</v>
      </c>
      <c r="T93" s="25" t="e">
        <v>#REF!</v>
      </c>
      <c r="U93" s="216" t="e">
        <v>#REF!</v>
      </c>
      <c r="V93" s="216" t="e">
        <v>#REF!</v>
      </c>
      <c r="W93" s="216" t="e">
        <v>#REF!</v>
      </c>
    </row>
    <row r="94" spans="1:23" ht="15" hidden="1" customHeight="1" x14ac:dyDescent="0.25">
      <c r="A94" s="27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41"/>
      <c r="R94" s="25" t="e">
        <v>#REF!</v>
      </c>
      <c r="S94" s="25" t="e">
        <v>#REF!</v>
      </c>
      <c r="T94" s="25" t="e">
        <v>#REF!</v>
      </c>
      <c r="U94" s="216" t="e">
        <v>#REF!</v>
      </c>
      <c r="V94" s="216" t="e">
        <v>#REF!</v>
      </c>
      <c r="W94" s="216" t="e">
        <v>#REF!</v>
      </c>
    </row>
    <row r="95" spans="1:23" ht="15" hidden="1" customHeight="1" x14ac:dyDescent="0.25">
      <c r="A95" s="27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41"/>
      <c r="R95" s="25" t="e">
        <v>#REF!</v>
      </c>
      <c r="S95" s="25" t="e">
        <v>#REF!</v>
      </c>
      <c r="T95" s="25" t="e">
        <v>#REF!</v>
      </c>
      <c r="U95" s="216" t="e">
        <v>#REF!</v>
      </c>
      <c r="V95" s="216" t="e">
        <v>#REF!</v>
      </c>
      <c r="W95" s="216" t="e">
        <v>#REF!</v>
      </c>
    </row>
    <row r="96" spans="1:23" ht="15" hidden="1" customHeight="1" x14ac:dyDescent="0.25">
      <c r="A96" s="27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41"/>
      <c r="R96" s="25" t="e">
        <v>#REF!</v>
      </c>
      <c r="S96" s="25" t="e">
        <v>#REF!</v>
      </c>
      <c r="T96" s="25" t="e">
        <v>#REF!</v>
      </c>
      <c r="U96" s="216" t="e">
        <v>#REF!</v>
      </c>
      <c r="V96" s="216" t="e">
        <v>#REF!</v>
      </c>
      <c r="W96" s="216" t="e">
        <v>#REF!</v>
      </c>
    </row>
    <row r="97" spans="1:23" ht="15" hidden="1" customHeight="1" x14ac:dyDescent="0.25">
      <c r="A97" s="27">
        <v>8354</v>
      </c>
      <c r="B97" s="1" t="s">
        <v>78</v>
      </c>
      <c r="C97" s="2">
        <v>0</v>
      </c>
      <c r="D97" s="2">
        <v>180131.66</v>
      </c>
      <c r="E97" s="2">
        <v>180131.66</v>
      </c>
      <c r="F97" s="2">
        <v>100</v>
      </c>
      <c r="G97" s="2">
        <v>0</v>
      </c>
      <c r="H97" s="2">
        <v>0</v>
      </c>
      <c r="I97" s="2">
        <v>56517.84</v>
      </c>
      <c r="J97" s="2">
        <v>56517.84</v>
      </c>
      <c r="K97" s="2">
        <v>100</v>
      </c>
      <c r="L97" s="2">
        <v>0</v>
      </c>
      <c r="M97" s="2">
        <v>0</v>
      </c>
      <c r="N97" s="2">
        <v>0</v>
      </c>
      <c r="O97" s="41"/>
      <c r="R97" s="25" t="e">
        <v>#REF!</v>
      </c>
      <c r="S97" s="25" t="e">
        <v>#REF!</v>
      </c>
      <c r="T97" s="25" t="e">
        <v>#REF!</v>
      </c>
      <c r="U97" s="216" t="e">
        <v>#REF!</v>
      </c>
      <c r="V97" s="216" t="e">
        <v>#REF!</v>
      </c>
      <c r="W97" s="216" t="e">
        <v>#REF!</v>
      </c>
    </row>
    <row r="98" spans="1:23" ht="15" hidden="1" customHeight="1" x14ac:dyDescent="0.25">
      <c r="A98" s="27"/>
      <c r="B98" s="1"/>
      <c r="C98" s="2">
        <v>0</v>
      </c>
      <c r="D98" s="2">
        <v>0</v>
      </c>
      <c r="E98" s="2">
        <v>0</v>
      </c>
      <c r="F98" s="2" t="e">
        <v>#DIV/0!</v>
      </c>
      <c r="G98" s="2">
        <v>0</v>
      </c>
      <c r="H98" s="2">
        <v>0</v>
      </c>
      <c r="I98" s="2">
        <v>0</v>
      </c>
      <c r="J98" s="2">
        <v>0</v>
      </c>
      <c r="K98" s="2" t="e">
        <v>#DIV/0!</v>
      </c>
      <c r="L98" s="2">
        <v>0</v>
      </c>
      <c r="M98" s="2">
        <v>0</v>
      </c>
      <c r="N98" s="2">
        <v>0</v>
      </c>
      <c r="O98" s="41"/>
      <c r="R98" s="25" t="e">
        <v>#REF!</v>
      </c>
      <c r="S98" s="25" t="e">
        <v>#REF!</v>
      </c>
      <c r="T98" s="25" t="e">
        <v>#REF!</v>
      </c>
      <c r="U98" s="216" t="e">
        <v>#REF!</v>
      </c>
      <c r="V98" s="216" t="e">
        <v>#REF!</v>
      </c>
      <c r="W98" s="216" t="e">
        <v>#REF!</v>
      </c>
    </row>
    <row r="99" spans="1:23" ht="15" hidden="1" customHeight="1" x14ac:dyDescent="0.25">
      <c r="A99" s="27"/>
      <c r="B99" s="3" t="s">
        <v>21</v>
      </c>
      <c r="C99" s="9">
        <v>0</v>
      </c>
      <c r="D99" s="9">
        <v>180131.66</v>
      </c>
      <c r="E99" s="9">
        <v>180131.66</v>
      </c>
      <c r="F99" s="9">
        <v>100</v>
      </c>
      <c r="G99" s="9">
        <v>0</v>
      </c>
      <c r="H99" s="9">
        <v>0</v>
      </c>
      <c r="I99" s="9">
        <v>56517.84</v>
      </c>
      <c r="J99" s="9">
        <v>56517.84</v>
      </c>
      <c r="K99" s="9">
        <v>100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R99" s="9" t="e">
        <v>#REF!</v>
      </c>
      <c r="S99" s="9" t="e">
        <v>#REF!</v>
      </c>
      <c r="T99" s="9" t="e">
        <v>#REF!</v>
      </c>
      <c r="U99" s="216" t="e">
        <v>#REF!</v>
      </c>
      <c r="V99" s="216" t="e">
        <v>#REF!</v>
      </c>
      <c r="W99" s="216" t="e">
        <v>#REF!</v>
      </c>
    </row>
    <row r="100" spans="1:23" ht="15" hidden="1" customHeight="1" x14ac:dyDescent="0.25">
      <c r="A100" s="27"/>
      <c r="B100" s="3" t="s">
        <v>13</v>
      </c>
      <c r="C100" s="209"/>
      <c r="D100" s="209"/>
      <c r="E100" s="209"/>
      <c r="F100" s="209" t="e">
        <v>#DIV/0!</v>
      </c>
      <c r="G100" s="209"/>
      <c r="H100" s="209"/>
      <c r="I100" s="209"/>
      <c r="J100" s="209"/>
      <c r="K100" s="209" t="e">
        <v>#DIV/0!</v>
      </c>
      <c r="L100" s="209"/>
      <c r="M100" s="209"/>
      <c r="N100" s="209"/>
      <c r="O100" s="41"/>
      <c r="R100" s="25" t="e">
        <v>#REF!</v>
      </c>
      <c r="S100" s="25" t="e">
        <v>#REF!</v>
      </c>
      <c r="T100" s="25" t="e">
        <v>#REF!</v>
      </c>
      <c r="U100" s="216" t="e">
        <v>#REF!</v>
      </c>
      <c r="V100" s="216" t="e">
        <v>#REF!</v>
      </c>
      <c r="W100" s="216" t="e">
        <v>#REF!</v>
      </c>
    </row>
    <row r="101" spans="1:23" ht="15" hidden="1" customHeight="1" x14ac:dyDescent="0.25">
      <c r="A101" s="27"/>
      <c r="B101" s="3" t="s">
        <v>11</v>
      </c>
      <c r="C101" s="9">
        <v>0</v>
      </c>
      <c r="D101" s="9">
        <v>0</v>
      </c>
      <c r="E101" s="9">
        <v>0</v>
      </c>
      <c r="F101" s="9" t="e">
        <v>#DIV/0!</v>
      </c>
      <c r="G101" s="9">
        <v>0</v>
      </c>
      <c r="H101" s="9">
        <v>0</v>
      </c>
      <c r="I101" s="9">
        <v>0</v>
      </c>
      <c r="J101" s="9">
        <v>0</v>
      </c>
      <c r="K101" s="9" t="e">
        <v>#DIV/0!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5"/>
      <c r="R101" s="9" t="e">
        <v>#REF!</v>
      </c>
      <c r="S101" s="9" t="e">
        <v>#REF!</v>
      </c>
      <c r="T101" s="9" t="e">
        <v>#REF!</v>
      </c>
      <c r="U101" s="5">
        <v>0</v>
      </c>
      <c r="V101" s="5">
        <v>0</v>
      </c>
      <c r="W101" s="5">
        <v>0</v>
      </c>
    </row>
    <row r="102" spans="1:23" ht="15" hidden="1" customHeight="1" x14ac:dyDescent="0.25">
      <c r="A102" s="27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5"/>
      <c r="R102" s="25" t="e">
        <v>#REF!</v>
      </c>
      <c r="S102" s="25" t="e">
        <v>#REF!</v>
      </c>
      <c r="T102" s="25" t="e">
        <v>#REF!</v>
      </c>
      <c r="U102" s="5"/>
      <c r="V102" s="5"/>
      <c r="W102" s="5"/>
    </row>
    <row r="103" spans="1:23" ht="15" hidden="1" customHeight="1" x14ac:dyDescent="0.25">
      <c r="A103" s="27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5"/>
      <c r="R103" s="25" t="e">
        <v>#REF!</v>
      </c>
      <c r="S103" s="25" t="e">
        <v>#REF!</v>
      </c>
      <c r="T103" s="25" t="e">
        <v>#REF!</v>
      </c>
      <c r="U103" s="5"/>
      <c r="V103" s="5"/>
      <c r="W103" s="5"/>
    </row>
    <row r="104" spans="1:23" ht="15" hidden="1" customHeight="1" x14ac:dyDescent="0.25">
      <c r="A104" s="27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5"/>
      <c r="R104" s="25" t="e">
        <v>#REF!</v>
      </c>
      <c r="S104" s="25" t="e">
        <v>#REF!</v>
      </c>
      <c r="T104" s="25" t="e">
        <v>#REF!</v>
      </c>
      <c r="U104" s="5"/>
      <c r="V104" s="5"/>
      <c r="W104" s="5"/>
    </row>
    <row r="105" spans="1:23" ht="15" hidden="1" customHeight="1" x14ac:dyDescent="0.25">
      <c r="A105" s="27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5"/>
      <c r="R105" s="25" t="e">
        <v>#REF!</v>
      </c>
      <c r="S105" s="25" t="e">
        <v>#REF!</v>
      </c>
      <c r="T105" s="25" t="e">
        <v>#REF!</v>
      </c>
      <c r="U105" s="5"/>
      <c r="V105" s="5"/>
      <c r="W105" s="5"/>
    </row>
    <row r="106" spans="1:23" ht="15" hidden="1" customHeight="1" x14ac:dyDescent="0.25">
      <c r="A106" s="27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5"/>
      <c r="R106" s="25" t="e">
        <v>#REF!</v>
      </c>
      <c r="S106" s="25" t="e">
        <v>#REF!</v>
      </c>
      <c r="T106" s="25" t="e">
        <v>#REF!</v>
      </c>
      <c r="U106" s="5"/>
      <c r="V106" s="5"/>
      <c r="W106" s="5"/>
    </row>
    <row r="107" spans="1:23" ht="15" hidden="1" customHeight="1" x14ac:dyDescent="0.25">
      <c r="A107" s="27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5"/>
      <c r="R107" s="25" t="e">
        <v>#REF!</v>
      </c>
      <c r="S107" s="25" t="e">
        <v>#REF!</v>
      </c>
      <c r="T107" s="25" t="e">
        <v>#REF!</v>
      </c>
      <c r="U107" s="5"/>
      <c r="V107" s="5"/>
      <c r="W107" s="5"/>
    </row>
    <row r="108" spans="1:23" ht="15" hidden="1" customHeight="1" x14ac:dyDescent="0.25">
      <c r="A108" s="27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5"/>
      <c r="R108" s="25" t="e">
        <v>#REF!</v>
      </c>
      <c r="S108" s="25" t="e">
        <v>#REF!</v>
      </c>
      <c r="T108" s="25" t="e">
        <v>#REF!</v>
      </c>
      <c r="U108" s="5"/>
      <c r="V108" s="5"/>
      <c r="W108" s="5"/>
    </row>
    <row r="109" spans="1:23" ht="15" hidden="1" customHeight="1" x14ac:dyDescent="0.25">
      <c r="A109" s="27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5"/>
      <c r="R109" s="25" t="e">
        <v>#REF!</v>
      </c>
      <c r="S109" s="25" t="e">
        <v>#REF!</v>
      </c>
      <c r="T109" s="25" t="e">
        <v>#REF!</v>
      </c>
      <c r="U109" s="5"/>
      <c r="V109" s="5"/>
      <c r="W109" s="5"/>
    </row>
    <row r="110" spans="1:23" ht="15" hidden="1" customHeight="1" x14ac:dyDescent="0.25">
      <c r="A110" s="27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5"/>
      <c r="R110" s="25" t="e">
        <v>#REF!</v>
      </c>
      <c r="S110" s="25" t="e">
        <v>#REF!</v>
      </c>
      <c r="T110" s="25" t="e">
        <v>#REF!</v>
      </c>
      <c r="U110" s="5"/>
      <c r="V110" s="5"/>
      <c r="W110" s="5"/>
    </row>
    <row r="111" spans="1:23" ht="15" hidden="1" customHeight="1" x14ac:dyDescent="0.25">
      <c r="A111" s="27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5"/>
      <c r="R111" s="25" t="e">
        <v>#REF!</v>
      </c>
      <c r="S111" s="25" t="e">
        <v>#REF!</v>
      </c>
      <c r="T111" s="25" t="e">
        <v>#REF!</v>
      </c>
      <c r="U111" s="5"/>
      <c r="V111" s="5"/>
      <c r="W111" s="5"/>
    </row>
    <row r="112" spans="1:23" ht="15" hidden="1" customHeight="1" x14ac:dyDescent="0.25">
      <c r="A112" s="27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5"/>
      <c r="R112" s="25" t="e">
        <v>#REF!</v>
      </c>
      <c r="S112" s="25" t="e">
        <v>#REF!</v>
      </c>
      <c r="T112" s="25" t="e">
        <v>#REF!</v>
      </c>
      <c r="U112" s="5"/>
      <c r="V112" s="5"/>
      <c r="W112" s="5"/>
    </row>
    <row r="113" spans="1:23" ht="15" hidden="1" customHeight="1" x14ac:dyDescent="0.25">
      <c r="A113" s="27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5"/>
      <c r="R113" s="25" t="e">
        <v>#REF!</v>
      </c>
      <c r="S113" s="25" t="e">
        <v>#REF!</v>
      </c>
      <c r="T113" s="25" t="e">
        <v>#REF!</v>
      </c>
      <c r="U113" s="5"/>
      <c r="V113" s="5"/>
      <c r="W113" s="5"/>
    </row>
    <row r="114" spans="1:23" ht="15" hidden="1" customHeight="1" x14ac:dyDescent="0.25">
      <c r="A114" s="27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5"/>
      <c r="R114" s="25" t="e">
        <v>#REF!</v>
      </c>
      <c r="S114" s="25" t="e">
        <v>#REF!</v>
      </c>
      <c r="T114" s="25" t="e">
        <v>#REF!</v>
      </c>
      <c r="U114" s="5"/>
      <c r="V114" s="5"/>
      <c r="W114" s="5"/>
    </row>
    <row r="115" spans="1:23" ht="15" hidden="1" customHeight="1" x14ac:dyDescent="0.25">
      <c r="A115" s="27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5"/>
      <c r="R115" s="25" t="e">
        <v>#REF!</v>
      </c>
      <c r="S115" s="25" t="e">
        <v>#REF!</v>
      </c>
      <c r="T115" s="25" t="e">
        <v>#REF!</v>
      </c>
      <c r="U115" s="5"/>
      <c r="V115" s="5"/>
      <c r="W115" s="5"/>
    </row>
    <row r="116" spans="1:23" ht="15" hidden="1" customHeight="1" x14ac:dyDescent="0.25">
      <c r="A116" s="27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5"/>
      <c r="R116" s="25" t="e">
        <v>#REF!</v>
      </c>
      <c r="S116" s="25" t="e">
        <v>#REF!</v>
      </c>
      <c r="T116" s="25" t="e">
        <v>#REF!</v>
      </c>
      <c r="U116" s="5"/>
      <c r="V116" s="5"/>
      <c r="W116" s="5"/>
    </row>
    <row r="117" spans="1:23" ht="15" hidden="1" customHeight="1" x14ac:dyDescent="0.25">
      <c r="A117" s="27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5"/>
      <c r="R117" s="25" t="e">
        <v>#REF!</v>
      </c>
      <c r="S117" s="25" t="e">
        <v>#REF!</v>
      </c>
      <c r="T117" s="25" t="e">
        <v>#REF!</v>
      </c>
      <c r="U117" s="5"/>
      <c r="V117" s="5"/>
      <c r="W117" s="5"/>
    </row>
    <row r="118" spans="1:23" ht="15" hidden="1" customHeight="1" x14ac:dyDescent="0.25">
      <c r="A118" s="27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5"/>
      <c r="R118" s="25" t="e">
        <v>#REF!</v>
      </c>
      <c r="S118" s="25" t="e">
        <v>#REF!</v>
      </c>
      <c r="T118" s="25" t="e">
        <v>#REF!</v>
      </c>
      <c r="U118" s="5"/>
      <c r="V118" s="5"/>
      <c r="W118" s="5"/>
    </row>
    <row r="119" spans="1:23" ht="15" hidden="1" customHeight="1" x14ac:dyDescent="0.25">
      <c r="A119" s="27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5"/>
      <c r="R119" s="25" t="e">
        <v>#REF!</v>
      </c>
      <c r="S119" s="25" t="e">
        <v>#REF!</v>
      </c>
      <c r="T119" s="25" t="e">
        <v>#REF!</v>
      </c>
      <c r="U119" s="5"/>
      <c r="V119" s="5"/>
      <c r="W119" s="5"/>
    </row>
    <row r="120" spans="1:23" ht="15" hidden="1" customHeight="1" x14ac:dyDescent="0.25">
      <c r="A120" s="27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5"/>
      <c r="R120" s="25" t="e">
        <v>#REF!</v>
      </c>
      <c r="S120" s="25" t="e">
        <v>#REF!</v>
      </c>
      <c r="T120" s="25" t="e">
        <v>#REF!</v>
      </c>
      <c r="U120" s="5"/>
      <c r="V120" s="5"/>
      <c r="W120" s="5"/>
    </row>
    <row r="121" spans="1:23" ht="15" hidden="1" customHeight="1" x14ac:dyDescent="0.25">
      <c r="A121" s="27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5"/>
      <c r="R121" s="25" t="e">
        <v>#REF!</v>
      </c>
      <c r="S121" s="25" t="e">
        <v>#REF!</v>
      </c>
      <c r="T121" s="25" t="e">
        <v>#REF!</v>
      </c>
      <c r="U121" s="5"/>
      <c r="V121" s="5"/>
      <c r="W121" s="5"/>
    </row>
    <row r="122" spans="1:23" ht="15" hidden="1" customHeight="1" x14ac:dyDescent="0.25">
      <c r="A122" s="27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5"/>
      <c r="R122" s="25" t="e">
        <v>#REF!</v>
      </c>
      <c r="S122" s="25" t="e">
        <v>#REF!</v>
      </c>
      <c r="T122" s="25" t="e">
        <v>#REF!</v>
      </c>
      <c r="U122" s="5"/>
      <c r="V122" s="5"/>
      <c r="W122" s="5"/>
    </row>
    <row r="123" spans="1:23" ht="15" hidden="1" customHeight="1" x14ac:dyDescent="0.25">
      <c r="A123" s="27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5"/>
      <c r="R123" s="25" t="e">
        <v>#REF!</v>
      </c>
      <c r="S123" s="25" t="e">
        <v>#REF!</v>
      </c>
      <c r="T123" s="25" t="e">
        <v>#REF!</v>
      </c>
      <c r="U123" s="5"/>
      <c r="V123" s="5"/>
      <c r="W123" s="5"/>
    </row>
    <row r="124" spans="1:23" ht="15" hidden="1" customHeight="1" x14ac:dyDescent="0.25">
      <c r="A124" s="27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5"/>
      <c r="R124" s="25" t="e">
        <v>#REF!</v>
      </c>
      <c r="S124" s="25" t="e">
        <v>#REF!</v>
      </c>
      <c r="T124" s="25" t="e">
        <v>#REF!</v>
      </c>
      <c r="U124" s="5"/>
      <c r="V124" s="5"/>
      <c r="W124" s="5"/>
    </row>
    <row r="125" spans="1:23" ht="15" hidden="1" customHeight="1" x14ac:dyDescent="0.25">
      <c r="A125" s="27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5"/>
      <c r="R125" s="25" t="e">
        <v>#REF!</v>
      </c>
      <c r="S125" s="25" t="e">
        <v>#REF!</v>
      </c>
      <c r="T125" s="25" t="e">
        <v>#REF!</v>
      </c>
      <c r="U125" s="5"/>
      <c r="V125" s="5"/>
      <c r="W125" s="5"/>
    </row>
    <row r="126" spans="1:23" ht="15" hidden="1" customHeight="1" x14ac:dyDescent="0.25">
      <c r="A126" s="27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5"/>
      <c r="R126" s="25" t="e">
        <v>#REF!</v>
      </c>
      <c r="S126" s="25" t="e">
        <v>#REF!</v>
      </c>
      <c r="T126" s="25" t="e">
        <v>#REF!</v>
      </c>
      <c r="U126" s="5"/>
      <c r="V126" s="5"/>
      <c r="W126" s="5"/>
    </row>
    <row r="127" spans="1:23" ht="15" hidden="1" customHeight="1" x14ac:dyDescent="0.25">
      <c r="A127" s="27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5"/>
      <c r="R127" s="25" t="e">
        <v>#REF!</v>
      </c>
      <c r="S127" s="25" t="e">
        <v>#REF!</v>
      </c>
      <c r="T127" s="25" t="e">
        <v>#REF!</v>
      </c>
      <c r="U127" s="5"/>
      <c r="V127" s="5"/>
      <c r="W127" s="5"/>
    </row>
    <row r="128" spans="1:23" ht="15" hidden="1" customHeight="1" x14ac:dyDescent="0.25">
      <c r="A128" s="27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5"/>
      <c r="R128" s="25" t="e">
        <v>#REF!</v>
      </c>
      <c r="S128" s="25" t="e">
        <v>#REF!</v>
      </c>
      <c r="T128" s="25" t="e">
        <v>#REF!</v>
      </c>
      <c r="U128" s="5"/>
      <c r="V128" s="5"/>
      <c r="W128" s="5"/>
    </row>
    <row r="129" spans="1:23" ht="15" hidden="1" customHeight="1" x14ac:dyDescent="0.25">
      <c r="A129" s="27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5"/>
      <c r="R129" s="25" t="e">
        <v>#REF!</v>
      </c>
      <c r="S129" s="25" t="e">
        <v>#REF!</v>
      </c>
      <c r="T129" s="25" t="e">
        <v>#REF!</v>
      </c>
      <c r="U129" s="5"/>
      <c r="V129" s="5"/>
      <c r="W129" s="5"/>
    </row>
    <row r="130" spans="1:23" ht="15" hidden="1" customHeight="1" x14ac:dyDescent="0.25">
      <c r="A130" s="27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5"/>
      <c r="R130" s="25" t="e">
        <v>#REF!</v>
      </c>
      <c r="S130" s="25" t="e">
        <v>#REF!</v>
      </c>
      <c r="T130" s="25" t="e">
        <v>#REF!</v>
      </c>
      <c r="U130" s="5"/>
      <c r="V130" s="5"/>
      <c r="W130" s="5"/>
    </row>
    <row r="131" spans="1:23" ht="15" hidden="1" customHeight="1" x14ac:dyDescent="0.25">
      <c r="A131" s="27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5"/>
      <c r="R131" s="25" t="e">
        <v>#REF!</v>
      </c>
      <c r="S131" s="25" t="e">
        <v>#REF!</v>
      </c>
      <c r="T131" s="25" t="e">
        <v>#REF!</v>
      </c>
      <c r="U131" s="5"/>
      <c r="V131" s="5"/>
      <c r="W131" s="5"/>
    </row>
    <row r="132" spans="1:23" ht="15" hidden="1" customHeight="1" x14ac:dyDescent="0.25">
      <c r="A132" s="27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5"/>
      <c r="R132" s="25" t="e">
        <v>#REF!</v>
      </c>
      <c r="S132" s="25" t="e">
        <v>#REF!</v>
      </c>
      <c r="T132" s="25" t="e">
        <v>#REF!</v>
      </c>
      <c r="U132" s="5"/>
      <c r="V132" s="5"/>
      <c r="W132" s="5"/>
    </row>
    <row r="133" spans="1:23" ht="15" hidden="1" customHeight="1" x14ac:dyDescent="0.25">
      <c r="A133" s="27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5"/>
      <c r="R133" s="25" t="e">
        <v>#REF!</v>
      </c>
      <c r="S133" s="25" t="e">
        <v>#REF!</v>
      </c>
      <c r="T133" s="25" t="e">
        <v>#REF!</v>
      </c>
      <c r="U133" s="5"/>
      <c r="V133" s="5"/>
      <c r="W133" s="5"/>
    </row>
    <row r="134" spans="1:23" ht="15" hidden="1" customHeight="1" x14ac:dyDescent="0.25">
      <c r="A134" s="27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5"/>
      <c r="R134" s="25" t="e">
        <v>#REF!</v>
      </c>
      <c r="S134" s="25" t="e">
        <v>#REF!</v>
      </c>
      <c r="T134" s="25" t="e">
        <v>#REF!</v>
      </c>
      <c r="U134" s="5"/>
      <c r="V134" s="5"/>
      <c r="W134" s="5"/>
    </row>
    <row r="135" spans="1:23" ht="15" hidden="1" customHeight="1" x14ac:dyDescent="0.25">
      <c r="A135" s="27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5"/>
      <c r="R135" s="25" t="e">
        <v>#REF!</v>
      </c>
      <c r="S135" s="25" t="e">
        <v>#REF!</v>
      </c>
      <c r="T135" s="25" t="e">
        <v>#REF!</v>
      </c>
      <c r="U135" s="5"/>
      <c r="V135" s="5"/>
      <c r="W135" s="5"/>
    </row>
    <row r="136" spans="1:23" ht="15" hidden="1" customHeight="1" x14ac:dyDescent="0.25">
      <c r="A136" s="27"/>
      <c r="B136" s="3" t="s">
        <v>12</v>
      </c>
      <c r="C136" s="9">
        <v>0</v>
      </c>
      <c r="D136" s="9">
        <v>0</v>
      </c>
      <c r="E136" s="9">
        <v>0</v>
      </c>
      <c r="F136" s="9" t="e">
        <v>#DIV/0!</v>
      </c>
      <c r="G136" s="9">
        <v>0</v>
      </c>
      <c r="H136" s="9">
        <v>0</v>
      </c>
      <c r="I136" s="9">
        <v>0</v>
      </c>
      <c r="J136" s="9">
        <v>0</v>
      </c>
      <c r="K136" s="9" t="e">
        <v>#DIV/0!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5"/>
      <c r="R136" s="9">
        <v>0</v>
      </c>
      <c r="S136" s="9">
        <v>0</v>
      </c>
      <c r="T136" s="9">
        <v>0</v>
      </c>
      <c r="U136" s="5">
        <v>0</v>
      </c>
      <c r="V136" s="5">
        <v>0</v>
      </c>
      <c r="W136" s="5">
        <v>0</v>
      </c>
    </row>
    <row r="137" spans="1:23" ht="15" hidden="1" customHeight="1" x14ac:dyDescent="0.25">
      <c r="A137" s="27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R137" s="2"/>
      <c r="S137" s="2"/>
      <c r="T137" s="2"/>
    </row>
    <row r="138" spans="1:23" ht="15" hidden="1" customHeight="1" x14ac:dyDescent="0.25">
      <c r="A138" s="27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R138" s="2"/>
      <c r="S138" s="2"/>
      <c r="T138" s="2"/>
    </row>
    <row r="139" spans="1:23" ht="15" hidden="1" customHeight="1" x14ac:dyDescent="0.25">
      <c r="A139" s="27"/>
      <c r="B139" s="3" t="s">
        <v>79</v>
      </c>
      <c r="C139" s="9">
        <v>0</v>
      </c>
      <c r="D139" s="9">
        <v>66423.69</v>
      </c>
      <c r="E139" s="9">
        <v>66423.69</v>
      </c>
      <c r="F139" s="9">
        <v>100</v>
      </c>
      <c r="G139" s="9">
        <v>0</v>
      </c>
      <c r="H139" s="9">
        <v>0</v>
      </c>
      <c r="I139" s="9">
        <v>37104.47</v>
      </c>
      <c r="J139" s="9">
        <v>37104.47</v>
      </c>
      <c r="K139" s="9">
        <v>100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R139" s="9" t="e">
        <v>#REF!</v>
      </c>
      <c r="S139" s="9" t="e">
        <v>#REF!</v>
      </c>
      <c r="T139" s="9" t="e">
        <v>#REF!</v>
      </c>
      <c r="U139" s="216" t="e">
        <v>#REF!</v>
      </c>
      <c r="V139" s="216" t="e">
        <v>#REF!</v>
      </c>
      <c r="W139" s="216" t="e">
        <v>#REF!</v>
      </c>
    </row>
    <row r="140" spans="1:23" ht="15" hidden="1" customHeight="1" x14ac:dyDescent="0.25">
      <c r="A140" s="27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41"/>
      <c r="R140" s="25" t="e">
        <v>#REF!</v>
      </c>
      <c r="S140" s="25" t="e">
        <v>#REF!</v>
      </c>
      <c r="T140" s="25" t="e">
        <v>#REF!</v>
      </c>
      <c r="U140" s="216" t="e">
        <v>#REF!</v>
      </c>
      <c r="V140" s="216" t="e">
        <v>#REF!</v>
      </c>
      <c r="W140" s="216" t="e">
        <v>#REF!</v>
      </c>
    </row>
    <row r="141" spans="1:23" ht="15" hidden="1" customHeight="1" x14ac:dyDescent="0.25">
      <c r="A141" s="27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41"/>
      <c r="R141" s="25" t="e">
        <v>#REF!</v>
      </c>
      <c r="S141" s="25" t="e">
        <v>#REF!</v>
      </c>
      <c r="T141" s="25" t="e">
        <v>#REF!</v>
      </c>
      <c r="U141" s="216" t="e">
        <v>#REF!</v>
      </c>
      <c r="V141" s="216" t="e">
        <v>#REF!</v>
      </c>
      <c r="W141" s="216" t="e">
        <v>#REF!</v>
      </c>
    </row>
    <row r="142" spans="1:23" ht="15" hidden="1" customHeight="1" x14ac:dyDescent="0.25">
      <c r="A142" s="27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41"/>
      <c r="R142" s="25" t="e">
        <v>#REF!</v>
      </c>
      <c r="S142" s="25" t="e">
        <v>#REF!</v>
      </c>
      <c r="T142" s="25" t="e">
        <v>#REF!</v>
      </c>
      <c r="U142" s="216" t="e">
        <v>#REF!</v>
      </c>
      <c r="V142" s="216" t="e">
        <v>#REF!</v>
      </c>
      <c r="W142" s="216" t="e">
        <v>#REF!</v>
      </c>
    </row>
    <row r="143" spans="1:23" ht="15" hidden="1" customHeight="1" x14ac:dyDescent="0.25">
      <c r="A143" s="27">
        <v>11381</v>
      </c>
      <c r="B143" s="1" t="s">
        <v>80</v>
      </c>
      <c r="C143" s="2">
        <v>0</v>
      </c>
      <c r="D143" s="2">
        <v>66423.69</v>
      </c>
      <c r="E143" s="2">
        <v>66423.69</v>
      </c>
      <c r="F143" s="2">
        <v>100</v>
      </c>
      <c r="G143" s="2">
        <v>0</v>
      </c>
      <c r="H143" s="2">
        <v>0</v>
      </c>
      <c r="I143" s="2">
        <v>37104.47</v>
      </c>
      <c r="J143" s="2">
        <v>37104.47</v>
      </c>
      <c r="K143" s="2">
        <v>100</v>
      </c>
      <c r="L143" s="2">
        <v>0</v>
      </c>
      <c r="M143" s="2">
        <v>0</v>
      </c>
      <c r="N143" s="2">
        <v>0</v>
      </c>
      <c r="O143" s="41"/>
      <c r="R143" s="25" t="e">
        <v>#REF!</v>
      </c>
      <c r="S143" s="25" t="e">
        <v>#REF!</v>
      </c>
      <c r="T143" s="25" t="e">
        <v>#REF!</v>
      </c>
      <c r="U143" s="216" t="e">
        <v>#REF!</v>
      </c>
      <c r="V143" s="216" t="e">
        <v>#REF!</v>
      </c>
      <c r="W143" s="216" t="e">
        <v>#REF!</v>
      </c>
    </row>
    <row r="144" spans="1:23" ht="15" hidden="1" customHeight="1" x14ac:dyDescent="0.25">
      <c r="A144" s="27"/>
      <c r="B144" s="3" t="s">
        <v>3</v>
      </c>
      <c r="C144" s="30">
        <v>0</v>
      </c>
      <c r="D144" s="30">
        <v>0</v>
      </c>
      <c r="E144" s="30">
        <v>0</v>
      </c>
      <c r="F144" s="30" t="e">
        <v>#DIV/0!</v>
      </c>
      <c r="G144" s="30">
        <v>0</v>
      </c>
      <c r="H144" s="30">
        <v>0</v>
      </c>
      <c r="I144" s="30">
        <v>0</v>
      </c>
      <c r="J144" s="30">
        <v>0</v>
      </c>
      <c r="K144" s="30" t="e">
        <v>#DIV/0!</v>
      </c>
      <c r="L144" s="30">
        <v>0</v>
      </c>
      <c r="M144" s="30">
        <v>0</v>
      </c>
      <c r="N144" s="30">
        <v>0</v>
      </c>
      <c r="O144" s="30">
        <v>0</v>
      </c>
      <c r="P144" s="30">
        <v>0</v>
      </c>
      <c r="R144" s="30" t="e">
        <v>#REF!</v>
      </c>
      <c r="S144" s="30" t="e">
        <v>#REF!</v>
      </c>
      <c r="T144" s="30" t="e">
        <v>#REF!</v>
      </c>
      <c r="U144" s="216">
        <v>0</v>
      </c>
      <c r="V144" s="216">
        <v>0</v>
      </c>
      <c r="W144" s="216">
        <v>0</v>
      </c>
    </row>
    <row r="145" spans="1:23" ht="15" hidden="1" customHeight="1" x14ac:dyDescent="0.25">
      <c r="A145" s="27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R145" s="25" t="e">
        <v>#REF!</v>
      </c>
      <c r="S145" s="25" t="e">
        <v>#REF!</v>
      </c>
      <c r="T145" s="25" t="e">
        <v>#REF!</v>
      </c>
    </row>
    <row r="146" spans="1:23" ht="15" hidden="1" customHeight="1" x14ac:dyDescent="0.25">
      <c r="A146" s="27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R146" s="25" t="e">
        <v>#REF!</v>
      </c>
      <c r="S146" s="25" t="e">
        <v>#REF!</v>
      </c>
      <c r="T146" s="25" t="e">
        <v>#REF!</v>
      </c>
    </row>
    <row r="147" spans="1:23" ht="15" hidden="1" customHeight="1" x14ac:dyDescent="0.25">
      <c r="A147" s="27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R147" s="25" t="e">
        <v>#REF!</v>
      </c>
      <c r="S147" s="25" t="e">
        <v>#REF!</v>
      </c>
      <c r="T147" s="25" t="e">
        <v>#REF!</v>
      </c>
    </row>
    <row r="148" spans="1:23" ht="15" hidden="1" customHeight="1" x14ac:dyDescent="0.25">
      <c r="A148" s="27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R148" s="25" t="e">
        <v>#REF!</v>
      </c>
      <c r="S148" s="25" t="e">
        <v>#REF!</v>
      </c>
      <c r="T148" s="25" t="e">
        <v>#REF!</v>
      </c>
    </row>
    <row r="149" spans="1:23" ht="15" hidden="1" customHeight="1" x14ac:dyDescent="0.25">
      <c r="A149" s="27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R149" s="25" t="e">
        <v>#REF!</v>
      </c>
      <c r="S149" s="25" t="e">
        <v>#REF!</v>
      </c>
      <c r="T149" s="25" t="e">
        <v>#REF!</v>
      </c>
    </row>
    <row r="150" spans="1:23" ht="15" hidden="1" customHeight="1" x14ac:dyDescent="0.25">
      <c r="A150" s="27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R150" s="25" t="e">
        <v>#REF!</v>
      </c>
      <c r="S150" s="25" t="e">
        <v>#REF!</v>
      </c>
      <c r="T150" s="25" t="e">
        <v>#REF!</v>
      </c>
    </row>
    <row r="151" spans="1:23" ht="15" hidden="1" customHeight="1" x14ac:dyDescent="0.25">
      <c r="A151" s="27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R151" s="25" t="e">
        <v>#REF!</v>
      </c>
      <c r="S151" s="25" t="e">
        <v>#REF!</v>
      </c>
      <c r="T151" s="25" t="e">
        <v>#REF!</v>
      </c>
    </row>
    <row r="152" spans="1:23" ht="15" hidden="1" customHeight="1" x14ac:dyDescent="0.25">
      <c r="A152" s="27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R152" s="25" t="e">
        <v>#REF!</v>
      </c>
      <c r="S152" s="25" t="e">
        <v>#REF!</v>
      </c>
      <c r="T152" s="25" t="e">
        <v>#REF!</v>
      </c>
    </row>
    <row r="153" spans="1:23" ht="15" hidden="1" customHeight="1" x14ac:dyDescent="0.25">
      <c r="A153" s="27"/>
      <c r="B153" s="3" t="s">
        <v>19</v>
      </c>
      <c r="C153" s="9">
        <v>0</v>
      </c>
      <c r="D153" s="9">
        <v>0</v>
      </c>
      <c r="E153" s="9">
        <v>0</v>
      </c>
      <c r="F153" s="9" t="e">
        <v>#DIV/0!</v>
      </c>
      <c r="G153" s="9">
        <v>0</v>
      </c>
      <c r="H153" s="9">
        <v>0</v>
      </c>
      <c r="I153" s="9">
        <v>0</v>
      </c>
      <c r="J153" s="9">
        <v>0</v>
      </c>
      <c r="K153" s="9" t="e">
        <v>#DIV/0!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R153" s="9" t="e">
        <v>#REF!</v>
      </c>
      <c r="S153" s="9" t="e">
        <v>#REF!</v>
      </c>
      <c r="T153" s="9" t="e">
        <v>#REF!</v>
      </c>
      <c r="U153" s="216" t="e">
        <v>#REF!</v>
      </c>
      <c r="V153" s="216" t="e">
        <v>#REF!</v>
      </c>
      <c r="W153" s="216" t="e">
        <v>#REF!</v>
      </c>
    </row>
    <row r="154" spans="1:23" ht="15" hidden="1" customHeight="1" x14ac:dyDescent="0.25">
      <c r="A154" s="27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41"/>
      <c r="R154" s="25" t="e">
        <v>#REF!</v>
      </c>
      <c r="S154" s="25" t="e">
        <v>#REF!</v>
      </c>
      <c r="T154" s="25" t="e">
        <v>#REF!</v>
      </c>
      <c r="U154" s="216" t="e">
        <v>#REF!</v>
      </c>
      <c r="V154" s="216" t="e">
        <v>#REF!</v>
      </c>
      <c r="W154" s="216" t="e">
        <v>#REF!</v>
      </c>
    </row>
    <row r="155" spans="1:23" ht="15" hidden="1" customHeight="1" x14ac:dyDescent="0.25">
      <c r="A155" s="27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41"/>
      <c r="R155" s="25" t="e">
        <v>#REF!</v>
      </c>
      <c r="S155" s="25" t="e">
        <v>#REF!</v>
      </c>
      <c r="T155" s="25" t="e">
        <v>#REF!</v>
      </c>
      <c r="U155" s="216" t="e">
        <v>#REF!</v>
      </c>
      <c r="V155" s="216" t="e">
        <v>#REF!</v>
      </c>
      <c r="W155" s="216" t="e">
        <v>#REF!</v>
      </c>
    </row>
    <row r="156" spans="1:23" ht="15" hidden="1" customHeight="1" x14ac:dyDescent="0.25">
      <c r="A156" s="27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41"/>
      <c r="R156" s="25" t="e">
        <v>#REF!</v>
      </c>
      <c r="S156" s="25" t="e">
        <v>#REF!</v>
      </c>
      <c r="T156" s="25" t="e">
        <v>#REF!</v>
      </c>
      <c r="U156" s="216" t="e">
        <v>#REF!</v>
      </c>
      <c r="V156" s="216" t="e">
        <v>#REF!</v>
      </c>
      <c r="W156" s="216" t="e">
        <v>#REF!</v>
      </c>
    </row>
    <row r="157" spans="1:23" ht="15" hidden="1" customHeight="1" x14ac:dyDescent="0.25">
      <c r="A157" s="27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41"/>
      <c r="R157" s="25" t="e">
        <v>#REF!</v>
      </c>
      <c r="S157" s="25" t="e">
        <v>#REF!</v>
      </c>
      <c r="T157" s="25" t="e">
        <v>#REF!</v>
      </c>
      <c r="U157" s="216" t="e">
        <v>#REF!</v>
      </c>
      <c r="V157" s="216" t="e">
        <v>#REF!</v>
      </c>
      <c r="W157" s="216" t="e">
        <v>#REF!</v>
      </c>
    </row>
    <row r="158" spans="1:23" ht="15" hidden="1" customHeight="1" x14ac:dyDescent="0.25">
      <c r="A158" s="27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41"/>
      <c r="R158" s="25" t="e">
        <v>#REF!</v>
      </c>
      <c r="S158" s="25" t="e">
        <v>#REF!</v>
      </c>
      <c r="T158" s="25" t="e">
        <v>#REF!</v>
      </c>
      <c r="U158" s="216" t="e">
        <v>#REF!</v>
      </c>
      <c r="V158" s="216" t="e">
        <v>#REF!</v>
      </c>
      <c r="W158" s="216" t="e">
        <v>#REF!</v>
      </c>
    </row>
    <row r="159" spans="1:23" ht="15" hidden="1" customHeight="1" x14ac:dyDescent="0.25">
      <c r="A159" s="27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41"/>
      <c r="R159" s="25" t="e">
        <v>#REF!</v>
      </c>
      <c r="S159" s="25" t="e">
        <v>#REF!</v>
      </c>
      <c r="T159" s="25" t="e">
        <v>#REF!</v>
      </c>
      <c r="U159" s="216" t="e">
        <v>#REF!</v>
      </c>
      <c r="V159" s="216" t="e">
        <v>#REF!</v>
      </c>
      <c r="W159" s="216" t="e">
        <v>#REF!</v>
      </c>
    </row>
    <row r="160" spans="1:23" ht="15" hidden="1" customHeight="1" x14ac:dyDescent="0.25">
      <c r="A160" s="27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41"/>
      <c r="R160" s="25" t="e">
        <v>#REF!</v>
      </c>
      <c r="S160" s="25" t="e">
        <v>#REF!</v>
      </c>
      <c r="T160" s="25" t="e">
        <v>#REF!</v>
      </c>
      <c r="U160" s="216" t="e">
        <v>#REF!</v>
      </c>
      <c r="V160" s="216" t="e">
        <v>#REF!</v>
      </c>
      <c r="W160" s="216" t="e">
        <v>#REF!</v>
      </c>
    </row>
    <row r="161" spans="1:23" ht="15" hidden="1" customHeight="1" x14ac:dyDescent="0.25">
      <c r="A161" s="27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41"/>
      <c r="R161" s="25" t="e">
        <v>#REF!</v>
      </c>
      <c r="S161" s="25" t="e">
        <v>#REF!</v>
      </c>
      <c r="T161" s="25" t="e">
        <v>#REF!</v>
      </c>
      <c r="U161" s="216" t="e">
        <v>#REF!</v>
      </c>
      <c r="V161" s="216" t="e">
        <v>#REF!</v>
      </c>
      <c r="W161" s="216" t="e">
        <v>#REF!</v>
      </c>
    </row>
    <row r="162" spans="1:23" ht="15" hidden="1" customHeight="1" x14ac:dyDescent="0.25">
      <c r="A162" s="27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41"/>
      <c r="R162" s="25" t="e">
        <v>#REF!</v>
      </c>
      <c r="S162" s="25" t="e">
        <v>#REF!</v>
      </c>
      <c r="T162" s="25" t="e">
        <v>#REF!</v>
      </c>
      <c r="U162" s="216" t="e">
        <v>#REF!</v>
      </c>
      <c r="V162" s="216" t="e">
        <v>#REF!</v>
      </c>
      <c r="W162" s="216" t="e">
        <v>#REF!</v>
      </c>
    </row>
    <row r="163" spans="1:23" ht="15" hidden="1" customHeight="1" x14ac:dyDescent="0.25">
      <c r="A163" s="27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41"/>
      <c r="R163" s="25" t="e">
        <v>#REF!</v>
      </c>
      <c r="S163" s="25" t="e">
        <v>#REF!</v>
      </c>
      <c r="T163" s="25" t="e">
        <v>#REF!</v>
      </c>
      <c r="U163" s="216" t="e">
        <v>#REF!</v>
      </c>
      <c r="V163" s="216" t="e">
        <v>#REF!</v>
      </c>
      <c r="W163" s="216" t="e">
        <v>#REF!</v>
      </c>
    </row>
    <row r="164" spans="1:23" ht="15" hidden="1" customHeight="1" x14ac:dyDescent="0.25">
      <c r="A164" s="27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41"/>
      <c r="R164" s="25" t="e">
        <v>#REF!</v>
      </c>
      <c r="S164" s="25" t="e">
        <v>#REF!</v>
      </c>
      <c r="T164" s="25" t="e">
        <v>#REF!</v>
      </c>
      <c r="U164" s="216" t="e">
        <v>#REF!</v>
      </c>
      <c r="V164" s="216" t="e">
        <v>#REF!</v>
      </c>
      <c r="W164" s="216" t="e">
        <v>#REF!</v>
      </c>
    </row>
    <row r="165" spans="1:23" ht="15" hidden="1" customHeight="1" x14ac:dyDescent="0.25">
      <c r="A165" s="27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41"/>
      <c r="R165" s="25" t="e">
        <v>#REF!</v>
      </c>
      <c r="S165" s="25" t="e">
        <v>#REF!</v>
      </c>
      <c r="T165" s="25" t="e">
        <v>#REF!</v>
      </c>
      <c r="U165" s="216" t="e">
        <v>#REF!</v>
      </c>
      <c r="V165" s="216" t="e">
        <v>#REF!</v>
      </c>
      <c r="W165" s="216" t="e">
        <v>#REF!</v>
      </c>
    </row>
    <row r="166" spans="1:23" ht="15" hidden="1" customHeight="1" x14ac:dyDescent="0.25">
      <c r="A166" s="27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41"/>
      <c r="R166" s="25" t="e">
        <v>#REF!</v>
      </c>
      <c r="S166" s="25" t="e">
        <v>#REF!</v>
      </c>
      <c r="T166" s="25" t="e">
        <v>#REF!</v>
      </c>
      <c r="U166" s="216" t="e">
        <v>#REF!</v>
      </c>
      <c r="V166" s="216" t="e">
        <v>#REF!</v>
      </c>
      <c r="W166" s="216" t="e">
        <v>#REF!</v>
      </c>
    </row>
    <row r="167" spans="1:23" ht="15" hidden="1" customHeight="1" x14ac:dyDescent="0.25">
      <c r="A167" s="27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41"/>
      <c r="R167" s="25" t="e">
        <v>#REF!</v>
      </c>
      <c r="S167" s="25" t="e">
        <v>#REF!</v>
      </c>
      <c r="T167" s="25" t="e">
        <v>#REF!</v>
      </c>
      <c r="U167" s="216" t="e">
        <v>#REF!</v>
      </c>
      <c r="V167" s="216" t="e">
        <v>#REF!</v>
      </c>
      <c r="W167" s="216" t="e">
        <v>#REF!</v>
      </c>
    </row>
    <row r="168" spans="1:23" ht="15" hidden="1" customHeight="1" x14ac:dyDescent="0.25">
      <c r="A168" s="27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41"/>
      <c r="R168" s="25" t="e">
        <v>#REF!</v>
      </c>
      <c r="S168" s="25" t="e">
        <v>#REF!</v>
      </c>
      <c r="T168" s="25" t="e">
        <v>#REF!</v>
      </c>
      <c r="U168" s="216" t="e">
        <v>#REF!</v>
      </c>
      <c r="V168" s="216" t="e">
        <v>#REF!</v>
      </c>
      <c r="W168" s="216" t="e">
        <v>#REF!</v>
      </c>
    </row>
    <row r="169" spans="1:23" ht="15" hidden="1" customHeight="1" x14ac:dyDescent="0.25">
      <c r="A169" s="27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41"/>
      <c r="R169" s="25" t="e">
        <v>#REF!</v>
      </c>
      <c r="S169" s="25" t="e">
        <v>#REF!</v>
      </c>
      <c r="T169" s="25" t="e">
        <v>#REF!</v>
      </c>
      <c r="U169" s="216" t="e">
        <v>#REF!</v>
      </c>
      <c r="V169" s="216" t="e">
        <v>#REF!</v>
      </c>
      <c r="W169" s="216" t="e">
        <v>#REF!</v>
      </c>
    </row>
    <row r="170" spans="1:23" ht="15" hidden="1" customHeight="1" x14ac:dyDescent="0.25">
      <c r="A170" s="27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41"/>
      <c r="R170" s="25" t="e">
        <v>#REF!</v>
      </c>
      <c r="S170" s="25" t="e">
        <v>#REF!</v>
      </c>
      <c r="T170" s="25" t="e">
        <v>#REF!</v>
      </c>
      <c r="U170" s="216" t="e">
        <v>#REF!</v>
      </c>
      <c r="V170" s="216" t="e">
        <v>#REF!</v>
      </c>
      <c r="W170" s="216" t="e">
        <v>#REF!</v>
      </c>
    </row>
    <row r="171" spans="1:23" ht="15" hidden="1" customHeight="1" x14ac:dyDescent="0.25">
      <c r="A171" s="27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41"/>
      <c r="R171" s="25" t="e">
        <v>#REF!</v>
      </c>
      <c r="S171" s="25" t="e">
        <v>#REF!</v>
      </c>
      <c r="T171" s="25" t="e">
        <v>#REF!</v>
      </c>
      <c r="U171" s="216" t="e">
        <v>#REF!</v>
      </c>
      <c r="V171" s="216" t="e">
        <v>#REF!</v>
      </c>
      <c r="W171" s="216" t="e">
        <v>#REF!</v>
      </c>
    </row>
    <row r="172" spans="1:23" ht="15" hidden="1" customHeight="1" x14ac:dyDescent="0.25">
      <c r="A172" s="27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41"/>
      <c r="R172" s="25" t="e">
        <v>#REF!</v>
      </c>
      <c r="S172" s="25" t="e">
        <v>#REF!</v>
      </c>
      <c r="T172" s="25" t="e">
        <v>#REF!</v>
      </c>
      <c r="U172" s="216" t="e">
        <v>#REF!</v>
      </c>
      <c r="V172" s="216" t="e">
        <v>#REF!</v>
      </c>
      <c r="W172" s="216" t="e">
        <v>#REF!</v>
      </c>
    </row>
    <row r="173" spans="1:23" ht="15" hidden="1" customHeight="1" x14ac:dyDescent="0.25">
      <c r="A173" s="27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41"/>
      <c r="R173" s="25" t="e">
        <v>#REF!</v>
      </c>
      <c r="S173" s="25" t="e">
        <v>#REF!</v>
      </c>
      <c r="T173" s="25" t="e">
        <v>#REF!</v>
      </c>
      <c r="U173" s="216" t="e">
        <v>#REF!</v>
      </c>
      <c r="V173" s="216" t="e">
        <v>#REF!</v>
      </c>
      <c r="W173" s="216" t="e">
        <v>#REF!</v>
      </c>
    </row>
    <row r="174" spans="1:23" ht="15" hidden="1" customHeight="1" x14ac:dyDescent="0.25">
      <c r="A174" s="27">
        <v>11422</v>
      </c>
      <c r="B174" s="1" t="s">
        <v>81</v>
      </c>
      <c r="C174" s="2">
        <v>0</v>
      </c>
      <c r="D174" s="2">
        <v>0</v>
      </c>
      <c r="E174" s="2">
        <v>0</v>
      </c>
      <c r="F174" s="2" t="e">
        <v>#DIV/0!</v>
      </c>
      <c r="G174" s="2">
        <v>0</v>
      </c>
      <c r="H174" s="2">
        <v>0</v>
      </c>
      <c r="I174" s="2">
        <v>0</v>
      </c>
      <c r="J174" s="2">
        <v>0</v>
      </c>
      <c r="K174" s="2" t="e">
        <v>#DIV/0!</v>
      </c>
      <c r="L174" s="2">
        <v>0</v>
      </c>
      <c r="M174" s="2">
        <v>0</v>
      </c>
      <c r="N174" s="2">
        <v>0</v>
      </c>
      <c r="O174" s="41"/>
      <c r="R174" s="25" t="e">
        <v>#REF!</v>
      </c>
      <c r="S174" s="25" t="e">
        <v>#REF!</v>
      </c>
      <c r="T174" s="25" t="e">
        <v>#REF!</v>
      </c>
      <c r="U174" s="216" t="e">
        <v>#REF!</v>
      </c>
      <c r="V174" s="216" t="e">
        <v>#REF!</v>
      </c>
      <c r="W174" s="216" t="e">
        <v>#REF!</v>
      </c>
    </row>
    <row r="175" spans="1:23" ht="15" hidden="1" customHeight="1" x14ac:dyDescent="0.25">
      <c r="A175" s="27"/>
      <c r="B175" s="3" t="s">
        <v>21</v>
      </c>
      <c r="C175" s="9">
        <v>0</v>
      </c>
      <c r="D175" s="9">
        <v>66423.69</v>
      </c>
      <c r="E175" s="9">
        <v>66423.69</v>
      </c>
      <c r="F175" s="9">
        <v>100</v>
      </c>
      <c r="G175" s="9">
        <v>0</v>
      </c>
      <c r="H175" s="9">
        <v>0</v>
      </c>
      <c r="I175" s="9">
        <v>37104.47</v>
      </c>
      <c r="J175" s="9">
        <v>37104.47</v>
      </c>
      <c r="K175" s="9">
        <v>100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R175" s="9" t="e">
        <v>#REF!</v>
      </c>
      <c r="S175" s="9" t="e">
        <v>#REF!</v>
      </c>
      <c r="T175" s="9" t="e">
        <v>#REF!</v>
      </c>
      <c r="U175" s="216" t="e">
        <v>#REF!</v>
      </c>
      <c r="V175" s="216" t="e">
        <v>#REF!</v>
      </c>
      <c r="W175" s="216" t="e">
        <v>#REF!</v>
      </c>
    </row>
    <row r="176" spans="1:23" ht="15" hidden="1" customHeight="1" x14ac:dyDescent="0.25">
      <c r="A176" s="27"/>
      <c r="B176" s="3" t="s">
        <v>14</v>
      </c>
      <c r="C176" s="209"/>
      <c r="D176" s="209"/>
      <c r="E176" s="209"/>
      <c r="F176" s="209" t="e">
        <v>#DIV/0!</v>
      </c>
      <c r="G176" s="209"/>
      <c r="H176" s="209"/>
      <c r="I176" s="209"/>
      <c r="J176" s="209"/>
      <c r="K176" s="209" t="e">
        <v>#DIV/0!</v>
      </c>
      <c r="L176" s="209"/>
      <c r="M176" s="209"/>
      <c r="N176" s="209"/>
      <c r="O176" s="41"/>
      <c r="R176" s="25" t="e">
        <v>#REF!</v>
      </c>
      <c r="S176" s="25" t="e">
        <v>#REF!</v>
      </c>
      <c r="T176" s="25" t="e">
        <v>#REF!</v>
      </c>
      <c r="U176" s="216" t="e">
        <v>#REF!</v>
      </c>
      <c r="V176" s="216" t="e">
        <v>#REF!</v>
      </c>
      <c r="W176" s="216" t="e">
        <v>#REF!</v>
      </c>
    </row>
    <row r="177" spans="1:23" ht="15" hidden="1" customHeight="1" x14ac:dyDescent="0.25">
      <c r="A177" s="27"/>
      <c r="B177" s="3" t="s">
        <v>11</v>
      </c>
      <c r="C177" s="9">
        <v>0</v>
      </c>
      <c r="D177" s="9">
        <v>0</v>
      </c>
      <c r="E177" s="9">
        <v>0</v>
      </c>
      <c r="F177" s="9" t="e">
        <v>#DIV/0!</v>
      </c>
      <c r="G177" s="9">
        <v>0</v>
      </c>
      <c r="H177" s="9">
        <v>0</v>
      </c>
      <c r="I177" s="9">
        <v>0</v>
      </c>
      <c r="J177" s="9">
        <v>0</v>
      </c>
      <c r="K177" s="9" t="e">
        <v>#DIV/0!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R177" s="9" t="e">
        <v>#REF!</v>
      </c>
      <c r="S177" s="9" t="e">
        <v>#REF!</v>
      </c>
      <c r="T177" s="9" t="e">
        <v>#REF!</v>
      </c>
      <c r="U177" s="216">
        <v>0</v>
      </c>
      <c r="V177" s="216">
        <v>0</v>
      </c>
      <c r="W177" s="216">
        <v>0</v>
      </c>
    </row>
    <row r="178" spans="1:23" ht="15" hidden="1" customHeight="1" x14ac:dyDescent="0.25">
      <c r="A178" s="27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R178" s="25" t="e">
        <v>#REF!</v>
      </c>
      <c r="S178" s="25" t="e">
        <v>#REF!</v>
      </c>
      <c r="T178" s="25" t="e">
        <v>#REF!</v>
      </c>
    </row>
    <row r="179" spans="1:23" ht="15" hidden="1" customHeight="1" x14ac:dyDescent="0.25">
      <c r="A179" s="27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5"/>
      <c r="R179" s="25" t="e">
        <v>#REF!</v>
      </c>
      <c r="S179" s="25" t="e">
        <v>#REF!</v>
      </c>
      <c r="T179" s="25" t="e">
        <v>#REF!</v>
      </c>
      <c r="U179" s="5"/>
      <c r="V179" s="5"/>
      <c r="W179" s="5"/>
    </row>
    <row r="180" spans="1:23" ht="15" hidden="1" customHeight="1" x14ac:dyDescent="0.25">
      <c r="A180" s="27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5"/>
      <c r="R180" s="25" t="e">
        <v>#REF!</v>
      </c>
      <c r="S180" s="25" t="e">
        <v>#REF!</v>
      </c>
      <c r="T180" s="25" t="e">
        <v>#REF!</v>
      </c>
      <c r="U180" s="5"/>
      <c r="V180" s="5"/>
      <c r="W180" s="5"/>
    </row>
    <row r="181" spans="1:23" ht="15" hidden="1" customHeight="1" x14ac:dyDescent="0.25">
      <c r="A181" s="27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5"/>
      <c r="R181" s="25" t="e">
        <v>#REF!</v>
      </c>
      <c r="S181" s="25" t="e">
        <v>#REF!</v>
      </c>
      <c r="T181" s="25" t="e">
        <v>#REF!</v>
      </c>
      <c r="U181" s="5"/>
      <c r="V181" s="5"/>
      <c r="W181" s="5"/>
    </row>
    <row r="182" spans="1:23" ht="15" hidden="1" customHeight="1" x14ac:dyDescent="0.25">
      <c r="A182" s="27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5"/>
      <c r="R182" s="25" t="e">
        <v>#REF!</v>
      </c>
      <c r="S182" s="25" t="e">
        <v>#REF!</v>
      </c>
      <c r="T182" s="25" t="e">
        <v>#REF!</v>
      </c>
      <c r="U182" s="5"/>
      <c r="V182" s="5"/>
      <c r="W182" s="5"/>
    </row>
    <row r="183" spans="1:23" ht="15" hidden="1" customHeight="1" x14ac:dyDescent="0.25">
      <c r="A183" s="27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5"/>
      <c r="R183" s="25" t="e">
        <v>#REF!</v>
      </c>
      <c r="S183" s="25" t="e">
        <v>#REF!</v>
      </c>
      <c r="T183" s="25" t="e">
        <v>#REF!</v>
      </c>
      <c r="U183" s="5"/>
      <c r="V183" s="5"/>
      <c r="W183" s="5"/>
    </row>
    <row r="184" spans="1:23" ht="15" hidden="1" customHeight="1" x14ac:dyDescent="0.25">
      <c r="A184" s="27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5"/>
      <c r="R184" s="25" t="e">
        <v>#REF!</v>
      </c>
      <c r="S184" s="25" t="e">
        <v>#REF!</v>
      </c>
      <c r="T184" s="25" t="e">
        <v>#REF!</v>
      </c>
      <c r="U184" s="5"/>
      <c r="V184" s="5"/>
      <c r="W184" s="5"/>
    </row>
    <row r="185" spans="1:23" ht="15" hidden="1" customHeight="1" x14ac:dyDescent="0.25">
      <c r="A185" s="27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5"/>
      <c r="R185" s="25" t="e">
        <v>#REF!</v>
      </c>
      <c r="S185" s="25" t="e">
        <v>#REF!</v>
      </c>
      <c r="T185" s="25" t="e">
        <v>#REF!</v>
      </c>
      <c r="U185" s="5"/>
      <c r="V185" s="5"/>
      <c r="W185" s="5"/>
    </row>
    <row r="186" spans="1:23" ht="15" hidden="1" customHeight="1" x14ac:dyDescent="0.25">
      <c r="A186" s="27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5"/>
      <c r="R186" s="25" t="e">
        <v>#REF!</v>
      </c>
      <c r="S186" s="25" t="e">
        <v>#REF!</v>
      </c>
      <c r="T186" s="25" t="e">
        <v>#REF!</v>
      </c>
      <c r="U186" s="5"/>
      <c r="V186" s="5"/>
      <c r="W186" s="5"/>
    </row>
    <row r="187" spans="1:23" ht="15" hidden="1" customHeight="1" x14ac:dyDescent="0.25">
      <c r="A187" s="27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5"/>
      <c r="R187" s="25" t="e">
        <v>#REF!</v>
      </c>
      <c r="S187" s="25" t="e">
        <v>#REF!</v>
      </c>
      <c r="T187" s="25" t="e">
        <v>#REF!</v>
      </c>
      <c r="U187" s="5"/>
      <c r="V187" s="5"/>
      <c r="W187" s="5"/>
    </row>
    <row r="188" spans="1:23" ht="15" hidden="1" customHeight="1" x14ac:dyDescent="0.25">
      <c r="A188" s="27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5"/>
      <c r="R188" s="25" t="e">
        <v>#REF!</v>
      </c>
      <c r="S188" s="25" t="e">
        <v>#REF!</v>
      </c>
      <c r="T188" s="25" t="e">
        <v>#REF!</v>
      </c>
      <c r="U188" s="5"/>
      <c r="V188" s="5"/>
      <c r="W188" s="5"/>
    </row>
    <row r="189" spans="1:23" ht="15" hidden="1" customHeight="1" x14ac:dyDescent="0.25">
      <c r="A189" s="27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5"/>
      <c r="R189" s="25" t="e">
        <v>#REF!</v>
      </c>
      <c r="S189" s="25" t="e">
        <v>#REF!</v>
      </c>
      <c r="T189" s="25" t="e">
        <v>#REF!</v>
      </c>
      <c r="U189" s="5"/>
      <c r="V189" s="5"/>
      <c r="W189" s="5"/>
    </row>
    <row r="190" spans="1:23" ht="15" hidden="1" customHeight="1" x14ac:dyDescent="0.25">
      <c r="A190" s="27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5"/>
      <c r="R190" s="25" t="e">
        <v>#REF!</v>
      </c>
      <c r="S190" s="25" t="e">
        <v>#REF!</v>
      </c>
      <c r="T190" s="25" t="e">
        <v>#REF!</v>
      </c>
      <c r="U190" s="5"/>
      <c r="V190" s="5"/>
      <c r="W190" s="5"/>
    </row>
    <row r="191" spans="1:23" ht="15" hidden="1" customHeight="1" x14ac:dyDescent="0.25">
      <c r="A191" s="27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5"/>
      <c r="R191" s="25" t="e">
        <v>#REF!</v>
      </c>
      <c r="S191" s="25" t="e">
        <v>#REF!</v>
      </c>
      <c r="T191" s="25" t="e">
        <v>#REF!</v>
      </c>
      <c r="U191" s="5"/>
      <c r="V191" s="5"/>
      <c r="W191" s="5"/>
    </row>
    <row r="192" spans="1:23" ht="15" hidden="1" customHeight="1" x14ac:dyDescent="0.25">
      <c r="A192" s="27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5"/>
      <c r="R192" s="25" t="e">
        <v>#REF!</v>
      </c>
      <c r="S192" s="25" t="e">
        <v>#REF!</v>
      </c>
      <c r="T192" s="25" t="e">
        <v>#REF!</v>
      </c>
      <c r="U192" s="5"/>
      <c r="V192" s="5"/>
      <c r="W192" s="5"/>
    </row>
    <row r="193" spans="1:23" ht="15" hidden="1" customHeight="1" x14ac:dyDescent="0.25">
      <c r="A193" s="27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5"/>
      <c r="R193" s="25" t="e">
        <v>#REF!</v>
      </c>
      <c r="S193" s="25" t="e">
        <v>#REF!</v>
      </c>
      <c r="T193" s="25" t="e">
        <v>#REF!</v>
      </c>
      <c r="U193" s="5"/>
      <c r="V193" s="5"/>
      <c r="W193" s="5"/>
    </row>
    <row r="194" spans="1:23" ht="15" hidden="1" customHeight="1" x14ac:dyDescent="0.25">
      <c r="A194" s="27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5"/>
      <c r="R194" s="25" t="e">
        <v>#REF!</v>
      </c>
      <c r="S194" s="25" t="e">
        <v>#REF!</v>
      </c>
      <c r="T194" s="25" t="e">
        <v>#REF!</v>
      </c>
      <c r="U194" s="5"/>
      <c r="V194" s="5"/>
      <c r="W194" s="5"/>
    </row>
    <row r="195" spans="1:23" ht="15" hidden="1" customHeight="1" x14ac:dyDescent="0.25">
      <c r="A195" s="27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5"/>
      <c r="R195" s="25" t="e">
        <v>#REF!</v>
      </c>
      <c r="S195" s="25" t="e">
        <v>#REF!</v>
      </c>
      <c r="T195" s="25" t="e">
        <v>#REF!</v>
      </c>
      <c r="U195" s="5"/>
      <c r="V195" s="5"/>
      <c r="W195" s="5"/>
    </row>
    <row r="196" spans="1:23" ht="15" hidden="1" customHeight="1" x14ac:dyDescent="0.25">
      <c r="A196" s="27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5"/>
      <c r="R196" s="25" t="e">
        <v>#REF!</v>
      </c>
      <c r="S196" s="25" t="e">
        <v>#REF!</v>
      </c>
      <c r="T196" s="25" t="e">
        <v>#REF!</v>
      </c>
      <c r="U196" s="5"/>
      <c r="V196" s="5"/>
      <c r="W196" s="5"/>
    </row>
    <row r="197" spans="1:23" ht="15" hidden="1" customHeight="1" x14ac:dyDescent="0.25">
      <c r="A197" s="27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5"/>
      <c r="R197" s="25" t="e">
        <v>#REF!</v>
      </c>
      <c r="S197" s="25" t="e">
        <v>#REF!</v>
      </c>
      <c r="T197" s="25" t="e">
        <v>#REF!</v>
      </c>
      <c r="U197" s="5"/>
      <c r="V197" s="5"/>
      <c r="W197" s="5"/>
    </row>
    <row r="198" spans="1:23" ht="15" hidden="1" customHeight="1" x14ac:dyDescent="0.25">
      <c r="A198" s="27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5"/>
      <c r="R198" s="25" t="e">
        <v>#REF!</v>
      </c>
      <c r="S198" s="25" t="e">
        <v>#REF!</v>
      </c>
      <c r="T198" s="25" t="e">
        <v>#REF!</v>
      </c>
      <c r="U198" s="5"/>
      <c r="V198" s="5"/>
      <c r="W198" s="5"/>
    </row>
    <row r="199" spans="1:23" ht="15" hidden="1" customHeight="1" x14ac:dyDescent="0.25">
      <c r="A199" s="27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5"/>
      <c r="R199" s="25" t="e">
        <v>#REF!</v>
      </c>
      <c r="S199" s="25" t="e">
        <v>#REF!</v>
      </c>
      <c r="T199" s="25" t="e">
        <v>#REF!</v>
      </c>
      <c r="U199" s="5"/>
      <c r="V199" s="5"/>
      <c r="W199" s="5"/>
    </row>
    <row r="200" spans="1:23" ht="15" hidden="1" customHeight="1" x14ac:dyDescent="0.25">
      <c r="A200" s="27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5"/>
      <c r="R200" s="25" t="e">
        <v>#REF!</v>
      </c>
      <c r="S200" s="25" t="e">
        <v>#REF!</v>
      </c>
      <c r="T200" s="25" t="e">
        <v>#REF!</v>
      </c>
      <c r="U200" s="5"/>
      <c r="V200" s="5"/>
      <c r="W200" s="5"/>
    </row>
    <row r="201" spans="1:23" ht="15" hidden="1" customHeight="1" x14ac:dyDescent="0.25">
      <c r="A201" s="27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5"/>
      <c r="R201" s="25" t="e">
        <v>#REF!</v>
      </c>
      <c r="S201" s="25" t="e">
        <v>#REF!</v>
      </c>
      <c r="T201" s="25" t="e">
        <v>#REF!</v>
      </c>
      <c r="U201" s="5"/>
      <c r="V201" s="5"/>
      <c r="W201" s="5"/>
    </row>
    <row r="202" spans="1:23" ht="15" hidden="1" customHeight="1" x14ac:dyDescent="0.25">
      <c r="A202" s="27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5"/>
      <c r="R202" s="25" t="e">
        <v>#REF!</v>
      </c>
      <c r="S202" s="25" t="e">
        <v>#REF!</v>
      </c>
      <c r="T202" s="25" t="e">
        <v>#REF!</v>
      </c>
      <c r="U202" s="5"/>
      <c r="V202" s="5"/>
      <c r="W202" s="5"/>
    </row>
    <row r="203" spans="1:23" ht="15" hidden="1" customHeight="1" x14ac:dyDescent="0.25">
      <c r="A203" s="27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5"/>
      <c r="R203" s="25" t="e">
        <v>#REF!</v>
      </c>
      <c r="S203" s="25" t="e">
        <v>#REF!</v>
      </c>
      <c r="T203" s="25" t="e">
        <v>#REF!</v>
      </c>
      <c r="U203" s="5"/>
      <c r="V203" s="5"/>
      <c r="W203" s="5"/>
    </row>
    <row r="204" spans="1:23" ht="15" hidden="1" customHeight="1" x14ac:dyDescent="0.25">
      <c r="A204" s="27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5"/>
      <c r="R204" s="25" t="e">
        <v>#REF!</v>
      </c>
      <c r="S204" s="25" t="e">
        <v>#REF!</v>
      </c>
      <c r="T204" s="25" t="e">
        <v>#REF!</v>
      </c>
      <c r="U204" s="5"/>
      <c r="V204" s="5"/>
      <c r="W204" s="5"/>
    </row>
    <row r="205" spans="1:23" ht="15" hidden="1" customHeight="1" x14ac:dyDescent="0.25">
      <c r="A205" s="27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5"/>
      <c r="R205" s="25" t="e">
        <v>#REF!</v>
      </c>
      <c r="S205" s="25" t="e">
        <v>#REF!</v>
      </c>
      <c r="T205" s="25" t="e">
        <v>#REF!</v>
      </c>
      <c r="U205" s="5"/>
      <c r="V205" s="5"/>
      <c r="W205" s="5"/>
    </row>
    <row r="206" spans="1:23" ht="15" hidden="1" customHeight="1" x14ac:dyDescent="0.25">
      <c r="A206" s="27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5"/>
      <c r="R206" s="25" t="e">
        <v>#REF!</v>
      </c>
      <c r="S206" s="25" t="e">
        <v>#REF!</v>
      </c>
      <c r="T206" s="25" t="e">
        <v>#REF!</v>
      </c>
      <c r="U206" s="5"/>
      <c r="V206" s="5"/>
      <c r="W206" s="5"/>
    </row>
    <row r="207" spans="1:23" ht="15" hidden="1" customHeight="1" x14ac:dyDescent="0.25">
      <c r="A207" s="27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5"/>
      <c r="R207" s="25" t="e">
        <v>#REF!</v>
      </c>
      <c r="S207" s="25" t="e">
        <v>#REF!</v>
      </c>
      <c r="T207" s="25" t="e">
        <v>#REF!</v>
      </c>
      <c r="U207" s="5"/>
      <c r="V207" s="5"/>
      <c r="W207" s="5"/>
    </row>
    <row r="208" spans="1:23" ht="15" hidden="1" customHeight="1" x14ac:dyDescent="0.25">
      <c r="A208" s="27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5"/>
      <c r="R208" s="25" t="e">
        <v>#REF!</v>
      </c>
      <c r="S208" s="25" t="e">
        <v>#REF!</v>
      </c>
      <c r="T208" s="25" t="e">
        <v>#REF!</v>
      </c>
      <c r="U208" s="5"/>
      <c r="V208" s="5"/>
      <c r="W208" s="5"/>
    </row>
    <row r="209" spans="1:23" ht="15" hidden="1" customHeight="1" x14ac:dyDescent="0.25">
      <c r="A209" s="27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5"/>
      <c r="R209" s="25" t="e">
        <v>#REF!</v>
      </c>
      <c r="S209" s="25" t="e">
        <v>#REF!</v>
      </c>
      <c r="T209" s="25" t="e">
        <v>#REF!</v>
      </c>
      <c r="U209" s="5"/>
      <c r="V209" s="5"/>
      <c r="W209" s="5"/>
    </row>
    <row r="210" spans="1:23" ht="15" hidden="1" customHeight="1" x14ac:dyDescent="0.25">
      <c r="A210" s="27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5"/>
      <c r="R210" s="25" t="e">
        <v>#REF!</v>
      </c>
      <c r="S210" s="25" t="e">
        <v>#REF!</v>
      </c>
      <c r="T210" s="25" t="e">
        <v>#REF!</v>
      </c>
      <c r="U210" s="5"/>
      <c r="V210" s="5"/>
      <c r="W210" s="5"/>
    </row>
    <row r="211" spans="1:23" ht="15" hidden="1" customHeight="1" x14ac:dyDescent="0.25">
      <c r="A211" s="27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5"/>
      <c r="R211" s="25" t="e">
        <v>#REF!</v>
      </c>
      <c r="S211" s="25" t="e">
        <v>#REF!</v>
      </c>
      <c r="T211" s="25" t="e">
        <v>#REF!</v>
      </c>
      <c r="U211" s="5"/>
      <c r="V211" s="5"/>
      <c r="W211" s="5"/>
    </row>
    <row r="212" spans="1:23" ht="15" hidden="1" customHeight="1" x14ac:dyDescent="0.25">
      <c r="A212" s="27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5"/>
      <c r="R212" s="25" t="e">
        <v>#REF!</v>
      </c>
      <c r="S212" s="25" t="e">
        <v>#REF!</v>
      </c>
      <c r="T212" s="25" t="e">
        <v>#REF!</v>
      </c>
      <c r="U212" s="5"/>
      <c r="V212" s="5"/>
      <c r="W212" s="5"/>
    </row>
    <row r="213" spans="1:23" ht="15" hidden="1" customHeight="1" x14ac:dyDescent="0.25">
      <c r="A213" s="27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5"/>
      <c r="R213" s="25" t="e">
        <v>#REF!</v>
      </c>
      <c r="S213" s="25" t="e">
        <v>#REF!</v>
      </c>
      <c r="T213" s="25" t="e">
        <v>#REF!</v>
      </c>
      <c r="U213" s="5"/>
      <c r="V213" s="5"/>
      <c r="W213" s="5"/>
    </row>
    <row r="214" spans="1:23" ht="15" hidden="1" customHeight="1" x14ac:dyDescent="0.25">
      <c r="A214" s="27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5"/>
      <c r="R214" s="25" t="e">
        <v>#REF!</v>
      </c>
      <c r="S214" s="25" t="e">
        <v>#REF!</v>
      </c>
      <c r="T214" s="25" t="e">
        <v>#REF!</v>
      </c>
      <c r="U214" s="5"/>
      <c r="V214" s="5"/>
      <c r="W214" s="5"/>
    </row>
    <row r="215" spans="1:23" ht="15" hidden="1" customHeight="1" x14ac:dyDescent="0.25">
      <c r="A215" s="27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5"/>
      <c r="R215" s="25" t="e">
        <v>#REF!</v>
      </c>
      <c r="S215" s="25" t="e">
        <v>#REF!</v>
      </c>
      <c r="T215" s="25" t="e">
        <v>#REF!</v>
      </c>
      <c r="U215" s="5"/>
      <c r="V215" s="5"/>
      <c r="W215" s="5"/>
    </row>
    <row r="216" spans="1:23" ht="15" hidden="1" customHeight="1" x14ac:dyDescent="0.25">
      <c r="A216" s="27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5"/>
      <c r="R216" s="25" t="e">
        <v>#REF!</v>
      </c>
      <c r="S216" s="25" t="e">
        <v>#REF!</v>
      </c>
      <c r="T216" s="25" t="e">
        <v>#REF!</v>
      </c>
      <c r="U216" s="5"/>
      <c r="V216" s="5"/>
      <c r="W216" s="5"/>
    </row>
    <row r="217" spans="1:23" ht="15" hidden="1" customHeight="1" x14ac:dyDescent="0.25">
      <c r="A217" s="27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5"/>
      <c r="R217" s="25" t="e">
        <v>#REF!</v>
      </c>
      <c r="S217" s="25" t="e">
        <v>#REF!</v>
      </c>
      <c r="T217" s="25" t="e">
        <v>#REF!</v>
      </c>
      <c r="U217" s="5"/>
      <c r="V217" s="5"/>
      <c r="W217" s="5"/>
    </row>
    <row r="218" spans="1:23" ht="15" hidden="1" customHeight="1" x14ac:dyDescent="0.25">
      <c r="A218" s="27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5"/>
      <c r="R218" s="25" t="e">
        <v>#REF!</v>
      </c>
      <c r="S218" s="25" t="e">
        <v>#REF!</v>
      </c>
      <c r="T218" s="25" t="e">
        <v>#REF!</v>
      </c>
      <c r="U218" s="5"/>
      <c r="V218" s="5"/>
      <c r="W218" s="5"/>
    </row>
    <row r="219" spans="1:23" ht="15" hidden="1" customHeight="1" x14ac:dyDescent="0.25">
      <c r="A219" s="27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5"/>
      <c r="R219" s="25" t="e">
        <v>#REF!</v>
      </c>
      <c r="S219" s="25" t="e">
        <v>#REF!</v>
      </c>
      <c r="T219" s="25" t="e">
        <v>#REF!</v>
      </c>
      <c r="U219" s="5"/>
      <c r="V219" s="5"/>
      <c r="W219" s="5"/>
    </row>
    <row r="220" spans="1:23" ht="15" hidden="1" customHeight="1" x14ac:dyDescent="0.25">
      <c r="A220" s="27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5"/>
      <c r="R220" s="25" t="e">
        <v>#REF!</v>
      </c>
      <c r="S220" s="25" t="e">
        <v>#REF!</v>
      </c>
      <c r="T220" s="25" t="e">
        <v>#REF!</v>
      </c>
      <c r="U220" s="5"/>
      <c r="V220" s="5"/>
      <c r="W220" s="5"/>
    </row>
    <row r="221" spans="1:23" ht="15" hidden="1" customHeight="1" x14ac:dyDescent="0.25">
      <c r="A221" s="27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5"/>
      <c r="R221" s="25" t="e">
        <v>#REF!</v>
      </c>
      <c r="S221" s="25" t="e">
        <v>#REF!</v>
      </c>
      <c r="T221" s="25" t="e">
        <v>#REF!</v>
      </c>
      <c r="U221" s="5"/>
      <c r="V221" s="5"/>
      <c r="W221" s="5"/>
    </row>
    <row r="222" spans="1:23" ht="15" hidden="1" customHeight="1" x14ac:dyDescent="0.25">
      <c r="A222" s="27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5"/>
      <c r="R222" s="25" t="e">
        <v>#REF!</v>
      </c>
      <c r="S222" s="25" t="e">
        <v>#REF!</v>
      </c>
      <c r="T222" s="25" t="e">
        <v>#REF!</v>
      </c>
      <c r="U222" s="5"/>
      <c r="V222" s="5"/>
      <c r="W222" s="5"/>
    </row>
    <row r="223" spans="1:23" ht="15" hidden="1" customHeight="1" x14ac:dyDescent="0.25">
      <c r="A223" s="27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5"/>
      <c r="R223" s="25" t="e">
        <v>#REF!</v>
      </c>
      <c r="S223" s="25" t="e">
        <v>#REF!</v>
      </c>
      <c r="T223" s="25" t="e">
        <v>#REF!</v>
      </c>
      <c r="U223" s="5"/>
      <c r="V223" s="5"/>
      <c r="W223" s="5"/>
    </row>
    <row r="224" spans="1:23" ht="15" hidden="1" customHeight="1" x14ac:dyDescent="0.25">
      <c r="A224" s="27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5"/>
      <c r="R224" s="25" t="e">
        <v>#REF!</v>
      </c>
      <c r="S224" s="25" t="e">
        <v>#REF!</v>
      </c>
      <c r="T224" s="25" t="e">
        <v>#REF!</v>
      </c>
      <c r="U224" s="5"/>
      <c r="V224" s="5"/>
      <c r="W224" s="5"/>
    </row>
    <row r="225" spans="1:187" ht="15" hidden="1" customHeight="1" x14ac:dyDescent="0.25">
      <c r="A225" s="27"/>
      <c r="B225" s="3" t="s">
        <v>3</v>
      </c>
      <c r="C225" s="9">
        <v>0</v>
      </c>
      <c r="D225" s="9">
        <v>0</v>
      </c>
      <c r="E225" s="9">
        <v>0</v>
      </c>
      <c r="F225" s="9" t="e">
        <v>#DIV/0!</v>
      </c>
      <c r="G225" s="9">
        <v>0</v>
      </c>
      <c r="H225" s="9">
        <v>0</v>
      </c>
      <c r="I225" s="9">
        <v>0</v>
      </c>
      <c r="J225" s="9">
        <v>0</v>
      </c>
      <c r="K225" s="9" t="e">
        <v>#DIV/0!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5"/>
      <c r="R225" s="9" t="e">
        <v>#REF!</v>
      </c>
      <c r="S225" s="9" t="e">
        <v>#REF!</v>
      </c>
      <c r="T225" s="9" t="e">
        <v>#REF!</v>
      </c>
      <c r="U225" s="5">
        <v>0</v>
      </c>
      <c r="V225" s="5">
        <v>0</v>
      </c>
      <c r="W225" s="5">
        <v>0</v>
      </c>
    </row>
    <row r="226" spans="1:187" ht="15" hidden="1" customHeight="1" x14ac:dyDescent="0.25">
      <c r="A226" s="27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R226" s="25" t="e">
        <v>#REF!</v>
      </c>
      <c r="S226" s="25" t="e">
        <v>#REF!</v>
      </c>
      <c r="T226" s="25" t="e">
        <v>#REF!</v>
      </c>
    </row>
    <row r="227" spans="1:187" ht="15" hidden="1" customHeight="1" x14ac:dyDescent="0.25">
      <c r="A227" s="27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R227" s="25" t="e">
        <v>#REF!</v>
      </c>
      <c r="S227" s="25" t="e">
        <v>#REF!</v>
      </c>
      <c r="T227" s="25" t="e">
        <v>#REF!</v>
      </c>
    </row>
    <row r="228" spans="1:187" ht="15" hidden="1" customHeight="1" x14ac:dyDescent="0.25">
      <c r="A228" s="27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R228" s="25" t="e">
        <v>#REF!</v>
      </c>
      <c r="S228" s="25" t="e">
        <v>#REF!</v>
      </c>
      <c r="T228" s="25" t="e">
        <v>#REF!</v>
      </c>
    </row>
    <row r="229" spans="1:187" ht="15" hidden="1" customHeight="1" x14ac:dyDescent="0.25">
      <c r="A229" s="27"/>
      <c r="B229" s="3" t="s">
        <v>4</v>
      </c>
      <c r="C229" s="9">
        <v>0</v>
      </c>
      <c r="D229" s="9">
        <v>0</v>
      </c>
      <c r="E229" s="9">
        <v>0</v>
      </c>
      <c r="F229" s="9" t="e">
        <v>#DIV/0!</v>
      </c>
      <c r="G229" s="9">
        <v>0</v>
      </c>
      <c r="H229" s="9">
        <v>0</v>
      </c>
      <c r="I229" s="9">
        <v>0</v>
      </c>
      <c r="J229" s="9">
        <v>0</v>
      </c>
      <c r="K229" s="9" t="e">
        <v>#DIV/0!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R229" s="9" t="e">
        <v>#REF!</v>
      </c>
      <c r="S229" s="9" t="e">
        <v>#REF!</v>
      </c>
      <c r="T229" s="9" t="e">
        <v>#REF!</v>
      </c>
      <c r="U229" s="216">
        <v>0</v>
      </c>
      <c r="V229" s="216">
        <v>0</v>
      </c>
      <c r="W229" s="216">
        <v>0</v>
      </c>
    </row>
    <row r="230" spans="1:187" ht="15" hidden="1" customHeight="1" x14ac:dyDescent="0.25">
      <c r="A230" s="27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R230" s="25" t="e">
        <v>#REF!</v>
      </c>
      <c r="S230" s="25" t="e">
        <v>#REF!</v>
      </c>
      <c r="T230" s="25" t="e">
        <v>#REF!</v>
      </c>
    </row>
    <row r="231" spans="1:187" s="20" customFormat="1" ht="15" hidden="1" customHeight="1" x14ac:dyDescent="0.25">
      <c r="A231" s="27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R231" s="25" t="e">
        <v>#REF!</v>
      </c>
      <c r="S231" s="25" t="e">
        <v>#REF!</v>
      </c>
      <c r="T231" s="25" t="e">
        <v>#REF!</v>
      </c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  <c r="CN231" s="34"/>
      <c r="CO231" s="34"/>
      <c r="CP231" s="34"/>
      <c r="CQ231" s="34"/>
      <c r="CR231" s="34"/>
      <c r="CS231" s="34"/>
      <c r="CT231" s="34"/>
      <c r="CU231" s="34"/>
      <c r="CV231" s="34"/>
      <c r="CW231" s="34"/>
      <c r="CX231" s="34"/>
      <c r="CY231" s="34"/>
      <c r="CZ231" s="34"/>
      <c r="DA231" s="34"/>
      <c r="DB231" s="34"/>
      <c r="DC231" s="34"/>
      <c r="DD231" s="34"/>
      <c r="DE231" s="34"/>
      <c r="DF231" s="34"/>
      <c r="DG231" s="34"/>
      <c r="DH231" s="34"/>
      <c r="DI231" s="34"/>
      <c r="DJ231" s="34"/>
      <c r="DK231" s="34"/>
      <c r="DL231" s="34"/>
      <c r="DM231" s="34"/>
      <c r="DN231" s="34"/>
      <c r="DO231" s="34"/>
      <c r="DP231" s="34"/>
      <c r="DQ231" s="34"/>
      <c r="DR231" s="34"/>
      <c r="DS231" s="34"/>
      <c r="DT231" s="34"/>
      <c r="DU231" s="34"/>
      <c r="DV231" s="34"/>
      <c r="DW231" s="34"/>
      <c r="DX231" s="34"/>
      <c r="DY231" s="34"/>
      <c r="DZ231" s="34"/>
      <c r="EA231" s="34"/>
      <c r="EB231" s="34"/>
      <c r="EC231" s="34"/>
      <c r="ED231" s="34"/>
      <c r="EE231" s="34"/>
      <c r="EF231" s="34"/>
      <c r="EG231" s="34"/>
      <c r="EH231" s="34"/>
      <c r="EI231" s="34"/>
      <c r="EJ231" s="34"/>
      <c r="EK231" s="34"/>
      <c r="EL231" s="34"/>
      <c r="EM231" s="34"/>
      <c r="EN231" s="34"/>
      <c r="EO231" s="34"/>
      <c r="EP231" s="34"/>
      <c r="EQ231" s="34"/>
      <c r="ER231" s="34"/>
      <c r="ES231" s="34"/>
      <c r="ET231" s="34"/>
      <c r="EU231" s="34"/>
      <c r="EV231" s="34"/>
      <c r="EW231" s="34"/>
      <c r="EX231" s="34"/>
      <c r="EY231" s="34"/>
      <c r="EZ231" s="34"/>
      <c r="FA231" s="34"/>
      <c r="FB231" s="34"/>
      <c r="FC231" s="34"/>
      <c r="FD231" s="34"/>
      <c r="FE231" s="34"/>
      <c r="FF231" s="34"/>
      <c r="FG231" s="34"/>
      <c r="FH231" s="34"/>
      <c r="FI231" s="34"/>
      <c r="FJ231" s="34"/>
      <c r="FK231" s="34"/>
      <c r="FL231" s="34"/>
      <c r="FM231" s="34"/>
      <c r="FN231" s="34"/>
      <c r="FO231" s="34"/>
      <c r="FP231" s="34"/>
      <c r="FQ231" s="34"/>
      <c r="FR231" s="34"/>
      <c r="FS231" s="34"/>
      <c r="FT231" s="34"/>
      <c r="FU231" s="34"/>
      <c r="FV231" s="34"/>
      <c r="FW231" s="34"/>
      <c r="FX231" s="34"/>
      <c r="FY231" s="34"/>
      <c r="FZ231" s="34"/>
      <c r="GA231" s="34"/>
      <c r="GB231" s="34"/>
      <c r="GC231" s="34"/>
      <c r="GD231" s="34"/>
      <c r="GE231" s="34"/>
    </row>
    <row r="232" spans="1:187" ht="15" hidden="1" customHeight="1" x14ac:dyDescent="0.25">
      <c r="A232" s="27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R232" s="25" t="e">
        <v>#REF!</v>
      </c>
      <c r="S232" s="25" t="e">
        <v>#REF!</v>
      </c>
      <c r="T232" s="25" t="e">
        <v>#REF!</v>
      </c>
    </row>
    <row r="233" spans="1:187" ht="15" hidden="1" customHeight="1" x14ac:dyDescent="0.25">
      <c r="A233" s="27"/>
      <c r="B233" s="3" t="s">
        <v>23</v>
      </c>
      <c r="C233" s="9">
        <v>0</v>
      </c>
      <c r="D233" s="9">
        <v>0</v>
      </c>
      <c r="E233" s="9">
        <v>0</v>
      </c>
      <c r="F233" s="9" t="e">
        <v>#DIV/0!</v>
      </c>
      <c r="G233" s="9">
        <v>0</v>
      </c>
      <c r="H233" s="9">
        <v>0</v>
      </c>
      <c r="I233" s="9">
        <v>0</v>
      </c>
      <c r="J233" s="9">
        <v>0</v>
      </c>
      <c r="K233" s="9" t="e">
        <v>#DIV/0!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R233" s="9" t="e">
        <v>#REF!</v>
      </c>
      <c r="S233" s="9" t="e">
        <v>#REF!</v>
      </c>
      <c r="T233" s="9" t="e">
        <v>#REF!</v>
      </c>
      <c r="U233" s="216" t="e">
        <v>#REF!</v>
      </c>
      <c r="V233" s="216" t="e">
        <v>#REF!</v>
      </c>
      <c r="W233" s="216" t="e">
        <v>#REF!</v>
      </c>
    </row>
    <row r="234" spans="1:187" ht="15" hidden="1" customHeight="1" x14ac:dyDescent="0.25">
      <c r="A234" s="227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41"/>
      <c r="R234" s="25" t="e">
        <v>#REF!</v>
      </c>
      <c r="S234" s="25" t="e">
        <v>#REF!</v>
      </c>
      <c r="T234" s="25" t="e">
        <v>#REF!</v>
      </c>
      <c r="U234" s="216" t="e">
        <v>#REF!</v>
      </c>
      <c r="V234" s="216" t="e">
        <v>#REF!</v>
      </c>
      <c r="W234" s="216" t="e">
        <v>#REF!</v>
      </c>
    </row>
    <row r="235" spans="1:187" ht="15" hidden="1" customHeight="1" x14ac:dyDescent="0.25">
      <c r="A235" s="27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41"/>
      <c r="R235" s="25" t="e">
        <v>#REF!</v>
      </c>
      <c r="S235" s="25" t="e">
        <v>#REF!</v>
      </c>
      <c r="T235" s="25" t="e">
        <v>#REF!</v>
      </c>
      <c r="U235" s="216" t="e">
        <v>#REF!</v>
      </c>
      <c r="V235" s="216" t="e">
        <v>#REF!</v>
      </c>
      <c r="W235" s="216" t="e">
        <v>#REF!</v>
      </c>
    </row>
    <row r="236" spans="1:187" ht="15" hidden="1" customHeight="1" x14ac:dyDescent="0.25">
      <c r="A236" s="27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41"/>
      <c r="R236" s="25" t="e">
        <v>#REF!</v>
      </c>
      <c r="S236" s="25" t="e">
        <v>#REF!</v>
      </c>
      <c r="T236" s="25" t="e">
        <v>#REF!</v>
      </c>
      <c r="U236" s="216" t="e">
        <v>#REF!</v>
      </c>
      <c r="V236" s="216" t="e">
        <v>#REF!</v>
      </c>
      <c r="W236" s="216" t="e">
        <v>#REF!</v>
      </c>
    </row>
    <row r="237" spans="1:187" ht="15" hidden="1" customHeight="1" x14ac:dyDescent="0.25">
      <c r="A237" s="27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41"/>
      <c r="R237" s="25" t="e">
        <v>#REF!</v>
      </c>
      <c r="S237" s="25" t="e">
        <v>#REF!</v>
      </c>
      <c r="T237" s="25" t="e">
        <v>#REF!</v>
      </c>
      <c r="U237" s="216" t="e">
        <v>#REF!</v>
      </c>
      <c r="V237" s="216" t="e">
        <v>#REF!</v>
      </c>
      <c r="W237" s="216" t="e">
        <v>#REF!</v>
      </c>
    </row>
    <row r="238" spans="1:187" ht="15" hidden="1" customHeight="1" x14ac:dyDescent="0.25">
      <c r="A238" s="27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41"/>
      <c r="R238" s="25" t="e">
        <v>#REF!</v>
      </c>
      <c r="S238" s="25" t="e">
        <v>#REF!</v>
      </c>
      <c r="T238" s="25" t="e">
        <v>#REF!</v>
      </c>
      <c r="U238" s="216" t="e">
        <v>#REF!</v>
      </c>
      <c r="V238" s="216" t="e">
        <v>#REF!</v>
      </c>
      <c r="W238" s="216" t="e">
        <v>#REF!</v>
      </c>
    </row>
    <row r="239" spans="1:187" ht="15" hidden="1" customHeight="1" x14ac:dyDescent="0.25">
      <c r="A239" s="27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41"/>
      <c r="R239" s="25" t="e">
        <v>#REF!</v>
      </c>
      <c r="S239" s="25" t="e">
        <v>#REF!</v>
      </c>
      <c r="T239" s="25" t="e">
        <v>#REF!</v>
      </c>
      <c r="U239" s="216" t="e">
        <v>#REF!</v>
      </c>
      <c r="V239" s="216" t="e">
        <v>#REF!</v>
      </c>
      <c r="W239" s="216" t="e">
        <v>#REF!</v>
      </c>
    </row>
    <row r="240" spans="1:187" ht="15" hidden="1" customHeight="1" x14ac:dyDescent="0.25">
      <c r="A240" s="27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41"/>
      <c r="R240" s="25" t="e">
        <v>#REF!</v>
      </c>
      <c r="S240" s="25" t="e">
        <v>#REF!</v>
      </c>
      <c r="T240" s="25" t="e">
        <v>#REF!</v>
      </c>
      <c r="U240" s="216" t="e">
        <v>#REF!</v>
      </c>
      <c r="V240" s="216" t="e">
        <v>#REF!</v>
      </c>
      <c r="W240" s="216" t="e">
        <v>#REF!</v>
      </c>
    </row>
    <row r="241" spans="1:55" ht="15" hidden="1" customHeight="1" x14ac:dyDescent="0.25">
      <c r="A241" s="27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41"/>
      <c r="R241" s="25" t="e">
        <v>#REF!</v>
      </c>
      <c r="S241" s="25" t="e">
        <v>#REF!</v>
      </c>
      <c r="T241" s="25" t="e">
        <v>#REF!</v>
      </c>
      <c r="U241" s="216" t="e">
        <v>#REF!</v>
      </c>
      <c r="V241" s="216" t="e">
        <v>#REF!</v>
      </c>
      <c r="W241" s="216" t="e">
        <v>#REF!</v>
      </c>
    </row>
    <row r="242" spans="1:55" ht="15" hidden="1" customHeight="1" x14ac:dyDescent="0.25">
      <c r="A242" s="27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41"/>
      <c r="R242" s="25" t="e">
        <v>#REF!</v>
      </c>
      <c r="S242" s="25" t="e">
        <v>#REF!</v>
      </c>
      <c r="T242" s="25" t="e">
        <v>#REF!</v>
      </c>
      <c r="U242" s="216" t="e">
        <v>#REF!</v>
      </c>
      <c r="V242" s="216" t="e">
        <v>#REF!</v>
      </c>
      <c r="W242" s="216" t="e">
        <v>#REF!</v>
      </c>
    </row>
    <row r="243" spans="1:55" ht="15" hidden="1" customHeight="1" x14ac:dyDescent="0.25">
      <c r="A243" s="27">
        <v>8010</v>
      </c>
      <c r="B243" s="1" t="s">
        <v>82</v>
      </c>
      <c r="C243" s="2">
        <v>0</v>
      </c>
      <c r="D243" s="2">
        <v>0</v>
      </c>
      <c r="E243" s="2">
        <v>0</v>
      </c>
      <c r="F243" s="2" t="e">
        <v>#DIV/0!</v>
      </c>
      <c r="G243" s="2">
        <v>0</v>
      </c>
      <c r="H243" s="2">
        <v>0</v>
      </c>
      <c r="I243" s="2">
        <v>0</v>
      </c>
      <c r="J243" s="2">
        <v>0</v>
      </c>
      <c r="K243" s="2" t="e">
        <v>#DIV/0!</v>
      </c>
      <c r="L243" s="2">
        <v>0</v>
      </c>
      <c r="M243" s="2">
        <v>0</v>
      </c>
      <c r="N243" s="2">
        <v>0</v>
      </c>
      <c r="O243" s="41"/>
      <c r="R243" s="25" t="e">
        <v>#REF!</v>
      </c>
      <c r="S243" s="25" t="e">
        <v>#REF!</v>
      </c>
      <c r="T243" s="25" t="e">
        <v>#REF!</v>
      </c>
      <c r="U243" s="216" t="e">
        <v>#REF!</v>
      </c>
      <c r="V243" s="216" t="e">
        <v>#REF!</v>
      </c>
      <c r="W243" s="216" t="e">
        <v>#REF!</v>
      </c>
    </row>
    <row r="244" spans="1:55" ht="15" hidden="1" customHeight="1" x14ac:dyDescent="0.25">
      <c r="A244" s="27"/>
      <c r="B244" s="3" t="s">
        <v>19</v>
      </c>
      <c r="C244" s="9">
        <v>0</v>
      </c>
      <c r="D244" s="9">
        <v>0</v>
      </c>
      <c r="E244" s="9">
        <v>0</v>
      </c>
      <c r="F244" s="9" t="e">
        <v>#DIV/0!</v>
      </c>
      <c r="G244" s="9">
        <v>0</v>
      </c>
      <c r="H244" s="9">
        <v>0</v>
      </c>
      <c r="I244" s="9">
        <v>0</v>
      </c>
      <c r="J244" s="9">
        <v>0</v>
      </c>
      <c r="K244" s="9" t="e">
        <v>#DIV/0!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R244" s="9" t="e">
        <v>#REF!</v>
      </c>
      <c r="S244" s="9" t="e">
        <v>#REF!</v>
      </c>
      <c r="T244" s="9" t="e">
        <v>#REF!</v>
      </c>
      <c r="U244" s="216">
        <v>0</v>
      </c>
      <c r="V244" s="216">
        <v>0</v>
      </c>
      <c r="W244" s="216">
        <v>0</v>
      </c>
    </row>
    <row r="245" spans="1:55" s="226" customFormat="1" ht="15" hidden="1" customHeight="1" x14ac:dyDescent="0.25">
      <c r="A245" s="222"/>
      <c r="B245" s="223"/>
      <c r="C245" s="224"/>
      <c r="D245" s="224"/>
      <c r="E245" s="224"/>
      <c r="F245" s="224"/>
      <c r="G245" s="224"/>
      <c r="H245" s="224"/>
      <c r="I245" s="224"/>
      <c r="J245" s="224"/>
      <c r="K245" s="224"/>
      <c r="L245" s="224"/>
      <c r="M245" s="224"/>
      <c r="N245" s="224"/>
      <c r="O245" s="224"/>
      <c r="P245" s="224"/>
      <c r="R245" s="25" t="e">
        <v>#REF!</v>
      </c>
      <c r="S245" s="25" t="e">
        <v>#REF!</v>
      </c>
      <c r="T245" s="25" t="e">
        <v>#REF!</v>
      </c>
      <c r="X245" s="225"/>
      <c r="Y245" s="225"/>
      <c r="Z245" s="225"/>
      <c r="AA245" s="225"/>
      <c r="AB245" s="225"/>
      <c r="AC245" s="225"/>
      <c r="AD245" s="225"/>
      <c r="AE245" s="225"/>
      <c r="AF245" s="225"/>
      <c r="AG245" s="225"/>
      <c r="AH245" s="225"/>
      <c r="AI245" s="225"/>
      <c r="AJ245" s="225"/>
      <c r="AK245" s="225"/>
      <c r="AL245" s="225"/>
      <c r="AM245" s="225"/>
      <c r="AN245" s="225"/>
      <c r="AO245" s="225"/>
      <c r="AP245" s="225"/>
      <c r="AQ245" s="225"/>
      <c r="AR245" s="225"/>
      <c r="AS245" s="225"/>
      <c r="AT245" s="225"/>
      <c r="AU245" s="225"/>
      <c r="AV245" s="225"/>
      <c r="AW245" s="225"/>
      <c r="AX245" s="225"/>
      <c r="AY245" s="225"/>
      <c r="AZ245" s="225"/>
      <c r="BA245" s="225"/>
      <c r="BB245" s="225"/>
      <c r="BC245" s="225"/>
    </row>
    <row r="246" spans="1:55" ht="15" hidden="1" customHeight="1" x14ac:dyDescent="0.25">
      <c r="A246" s="27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R246" s="25" t="e">
        <v>#REF!</v>
      </c>
      <c r="S246" s="25" t="e">
        <v>#REF!</v>
      </c>
      <c r="T246" s="25" t="e">
        <v>#REF!</v>
      </c>
    </row>
    <row r="247" spans="1:55" ht="15" hidden="1" customHeight="1" x14ac:dyDescent="0.25">
      <c r="A247" s="27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R247" s="25" t="e">
        <v>#REF!</v>
      </c>
      <c r="S247" s="25" t="e">
        <v>#REF!</v>
      </c>
      <c r="T247" s="25" t="e">
        <v>#REF!</v>
      </c>
    </row>
    <row r="248" spans="1:55" ht="15" hidden="1" customHeight="1" x14ac:dyDescent="0.25">
      <c r="A248" s="27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R248" s="25" t="e">
        <v>#REF!</v>
      </c>
      <c r="S248" s="25" t="e">
        <v>#REF!</v>
      </c>
      <c r="T248" s="25" t="e">
        <v>#REF!</v>
      </c>
    </row>
    <row r="249" spans="1:55" ht="15" hidden="1" customHeight="1" x14ac:dyDescent="0.25">
      <c r="A249" s="27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R249" s="25" t="e">
        <v>#REF!</v>
      </c>
      <c r="S249" s="25" t="e">
        <v>#REF!</v>
      </c>
      <c r="T249" s="25" t="e">
        <v>#REF!</v>
      </c>
    </row>
    <row r="250" spans="1:55" ht="15" hidden="1" customHeight="1" x14ac:dyDescent="0.25">
      <c r="A250" s="27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R250" s="25" t="e">
        <v>#REF!</v>
      </c>
      <c r="S250" s="25" t="e">
        <v>#REF!</v>
      </c>
      <c r="T250" s="25" t="e">
        <v>#REF!</v>
      </c>
    </row>
    <row r="251" spans="1:55" ht="15" hidden="1" customHeight="1" x14ac:dyDescent="0.25">
      <c r="A251" s="27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R251" s="25" t="e">
        <v>#REF!</v>
      </c>
      <c r="S251" s="25" t="e">
        <v>#REF!</v>
      </c>
      <c r="T251" s="25" t="e">
        <v>#REF!</v>
      </c>
    </row>
    <row r="252" spans="1:55" ht="15" hidden="1" customHeight="1" x14ac:dyDescent="0.25">
      <c r="A252" s="27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R252" s="25" t="e">
        <v>#REF!</v>
      </c>
      <c r="S252" s="25" t="e">
        <v>#REF!</v>
      </c>
      <c r="T252" s="25" t="e">
        <v>#REF!</v>
      </c>
    </row>
    <row r="253" spans="1:55" ht="15" hidden="1" customHeight="1" x14ac:dyDescent="0.25">
      <c r="A253" s="27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R253" s="25" t="e">
        <v>#REF!</v>
      </c>
      <c r="S253" s="25" t="e">
        <v>#REF!</v>
      </c>
      <c r="T253" s="25" t="e">
        <v>#REF!</v>
      </c>
    </row>
    <row r="254" spans="1:55" ht="15" hidden="1" customHeight="1" x14ac:dyDescent="0.25">
      <c r="A254" s="27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R254" s="25" t="e">
        <v>#REF!</v>
      </c>
      <c r="S254" s="25" t="e">
        <v>#REF!</v>
      </c>
      <c r="T254" s="25" t="e">
        <v>#REF!</v>
      </c>
    </row>
    <row r="255" spans="1:55" ht="15" hidden="1" customHeight="1" x14ac:dyDescent="0.25">
      <c r="A255" s="27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R255" s="25" t="e">
        <v>#REF!</v>
      </c>
      <c r="S255" s="25" t="e">
        <v>#REF!</v>
      </c>
      <c r="T255" s="25" t="e">
        <v>#REF!</v>
      </c>
    </row>
    <row r="256" spans="1:55" ht="15" hidden="1" customHeight="1" x14ac:dyDescent="0.25">
      <c r="A256" s="27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R256" s="25" t="e">
        <v>#REF!</v>
      </c>
      <c r="S256" s="25" t="e">
        <v>#REF!</v>
      </c>
      <c r="T256" s="25" t="e">
        <v>#REF!</v>
      </c>
    </row>
    <row r="257" spans="1:55" ht="15" hidden="1" customHeight="1" x14ac:dyDescent="0.25">
      <c r="A257" s="27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R257" s="25" t="e">
        <v>#REF!</v>
      </c>
      <c r="S257" s="25" t="e">
        <v>#REF!</v>
      </c>
      <c r="T257" s="25" t="e">
        <v>#REF!</v>
      </c>
    </row>
    <row r="258" spans="1:55" ht="15" hidden="1" customHeight="1" x14ac:dyDescent="0.25">
      <c r="A258" s="27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R258" s="25" t="e">
        <v>#REF!</v>
      </c>
      <c r="S258" s="25" t="e">
        <v>#REF!</v>
      </c>
      <c r="T258" s="25" t="e">
        <v>#REF!</v>
      </c>
    </row>
    <row r="259" spans="1:55" ht="15" hidden="1" customHeight="1" x14ac:dyDescent="0.25">
      <c r="A259" s="27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R259" s="25" t="e">
        <v>#REF!</v>
      </c>
      <c r="S259" s="25" t="e">
        <v>#REF!</v>
      </c>
      <c r="T259" s="25" t="e">
        <v>#REF!</v>
      </c>
    </row>
    <row r="260" spans="1:55" ht="15" hidden="1" customHeight="1" x14ac:dyDescent="0.25">
      <c r="A260" s="27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R260" s="25" t="e">
        <v>#REF!</v>
      </c>
      <c r="S260" s="25" t="e">
        <v>#REF!</v>
      </c>
      <c r="T260" s="25" t="e">
        <v>#REF!</v>
      </c>
    </row>
    <row r="261" spans="1:55" ht="15" hidden="1" customHeight="1" x14ac:dyDescent="0.25">
      <c r="A261" s="27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R261" s="25" t="e">
        <v>#REF!</v>
      </c>
      <c r="S261" s="25" t="e">
        <v>#REF!</v>
      </c>
      <c r="T261" s="25" t="e">
        <v>#REF!</v>
      </c>
    </row>
    <row r="262" spans="1:55" ht="15" hidden="1" customHeight="1" x14ac:dyDescent="0.25">
      <c r="A262" s="27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R262" s="25" t="e">
        <v>#REF!</v>
      </c>
      <c r="S262" s="25" t="e">
        <v>#REF!</v>
      </c>
      <c r="T262" s="25" t="e">
        <v>#REF!</v>
      </c>
    </row>
    <row r="263" spans="1:55" ht="15" hidden="1" customHeight="1" x14ac:dyDescent="0.25">
      <c r="A263" s="27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R263" s="25" t="e">
        <v>#REF!</v>
      </c>
      <c r="S263" s="25" t="e">
        <v>#REF!</v>
      </c>
      <c r="T263" s="25" t="e">
        <v>#REF!</v>
      </c>
    </row>
    <row r="264" spans="1:55" ht="15" hidden="1" customHeight="1" x14ac:dyDescent="0.25">
      <c r="A264" s="27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R264" s="25" t="e">
        <v>#REF!</v>
      </c>
      <c r="S264" s="25" t="e">
        <v>#REF!</v>
      </c>
      <c r="T264" s="25" t="e">
        <v>#REF!</v>
      </c>
    </row>
    <row r="265" spans="1:55" ht="15" hidden="1" customHeight="1" x14ac:dyDescent="0.25">
      <c r="A265" s="27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R265" s="25" t="e">
        <v>#REF!</v>
      </c>
      <c r="S265" s="25" t="e">
        <v>#REF!</v>
      </c>
      <c r="T265" s="25" t="e">
        <v>#REF!</v>
      </c>
    </row>
    <row r="266" spans="1:55" ht="15" hidden="1" customHeight="1" x14ac:dyDescent="0.25">
      <c r="A266" s="27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R266" s="25" t="e">
        <v>#REF!</v>
      </c>
      <c r="S266" s="25" t="e">
        <v>#REF!</v>
      </c>
      <c r="T266" s="25" t="e">
        <v>#REF!</v>
      </c>
    </row>
    <row r="267" spans="1:55" ht="15" hidden="1" customHeight="1" x14ac:dyDescent="0.25">
      <c r="A267" s="27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R267" s="25" t="e">
        <v>#REF!</v>
      </c>
      <c r="S267" s="25" t="e">
        <v>#REF!</v>
      </c>
      <c r="T267" s="25" t="e">
        <v>#REF!</v>
      </c>
    </row>
    <row r="268" spans="1:55" s="226" customFormat="1" ht="15" hidden="1" customHeight="1" x14ac:dyDescent="0.25">
      <c r="A268" s="222"/>
      <c r="B268" s="223"/>
      <c r="C268" s="224"/>
      <c r="D268" s="224"/>
      <c r="E268" s="224"/>
      <c r="F268" s="224"/>
      <c r="G268" s="224"/>
      <c r="H268" s="224"/>
      <c r="I268" s="224"/>
      <c r="J268" s="224"/>
      <c r="K268" s="224"/>
      <c r="L268" s="224"/>
      <c r="M268" s="224"/>
      <c r="N268" s="224"/>
      <c r="O268" s="224"/>
      <c r="P268" s="224"/>
      <c r="R268" s="25" t="e">
        <v>#REF!</v>
      </c>
      <c r="S268" s="25" t="e">
        <v>#REF!</v>
      </c>
      <c r="T268" s="25" t="e">
        <v>#REF!</v>
      </c>
      <c r="X268" s="225"/>
      <c r="Y268" s="225"/>
      <c r="Z268" s="225"/>
      <c r="AA268" s="225"/>
      <c r="AB268" s="225"/>
      <c r="AC268" s="225"/>
      <c r="AD268" s="225"/>
      <c r="AE268" s="225"/>
      <c r="AF268" s="225"/>
      <c r="AG268" s="225"/>
      <c r="AH268" s="225"/>
      <c r="AI268" s="225"/>
      <c r="AJ268" s="225"/>
      <c r="AK268" s="225"/>
      <c r="AL268" s="225"/>
      <c r="AM268" s="225"/>
      <c r="AN268" s="225"/>
      <c r="AO268" s="225"/>
      <c r="AP268" s="225"/>
      <c r="AQ268" s="225"/>
      <c r="AR268" s="225"/>
      <c r="AS268" s="225"/>
      <c r="AT268" s="225"/>
      <c r="AU268" s="225"/>
      <c r="AV268" s="225"/>
      <c r="AW268" s="225"/>
      <c r="AX268" s="225"/>
      <c r="AY268" s="225"/>
      <c r="AZ268" s="225"/>
      <c r="BA268" s="225"/>
      <c r="BB268" s="225"/>
      <c r="BC268" s="225"/>
    </row>
    <row r="269" spans="1:55" ht="15" hidden="1" customHeight="1" x14ac:dyDescent="0.25">
      <c r="A269" s="27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R269" s="25" t="e">
        <v>#REF!</v>
      </c>
      <c r="S269" s="25" t="e">
        <v>#REF!</v>
      </c>
      <c r="T269" s="25" t="e">
        <v>#REF!</v>
      </c>
    </row>
    <row r="270" spans="1:55" ht="15" hidden="1" customHeight="1" x14ac:dyDescent="0.25">
      <c r="A270" s="27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R270" s="25" t="e">
        <v>#REF!</v>
      </c>
      <c r="S270" s="25" t="e">
        <v>#REF!</v>
      </c>
      <c r="T270" s="25" t="e">
        <v>#REF!</v>
      </c>
    </row>
    <row r="271" spans="1:55" ht="15" hidden="1" customHeight="1" x14ac:dyDescent="0.25">
      <c r="A271" s="27"/>
      <c r="B271" s="3" t="s">
        <v>12</v>
      </c>
      <c r="C271" s="9">
        <v>0</v>
      </c>
      <c r="D271" s="9">
        <v>0</v>
      </c>
      <c r="E271" s="9">
        <v>0</v>
      </c>
      <c r="F271" s="9" t="e">
        <v>#DIV/0!</v>
      </c>
      <c r="G271" s="9">
        <v>0</v>
      </c>
      <c r="H271" s="9">
        <v>0</v>
      </c>
      <c r="I271" s="9">
        <v>0</v>
      </c>
      <c r="J271" s="9">
        <v>0</v>
      </c>
      <c r="K271" s="9" t="e">
        <v>#DIV/0!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R271" s="9" t="e">
        <v>#REF!</v>
      </c>
      <c r="S271" s="9" t="e">
        <v>#REF!</v>
      </c>
      <c r="T271" s="9" t="e">
        <v>#REF!</v>
      </c>
      <c r="U271" s="216">
        <v>0</v>
      </c>
      <c r="V271" s="216">
        <v>0</v>
      </c>
      <c r="W271" s="216">
        <v>0</v>
      </c>
    </row>
    <row r="272" spans="1:55" ht="15" hidden="1" customHeight="1" x14ac:dyDescent="0.25">
      <c r="A272" s="27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R272" s="25" t="e">
        <v>#REF!</v>
      </c>
      <c r="S272" s="25" t="e">
        <v>#REF!</v>
      </c>
      <c r="T272" s="25" t="e">
        <v>#REF!</v>
      </c>
    </row>
    <row r="273" spans="1:23" ht="15" hidden="1" customHeight="1" x14ac:dyDescent="0.25">
      <c r="A273" s="27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R273" s="25" t="e">
        <v>#REF!</v>
      </c>
      <c r="S273" s="25" t="e">
        <v>#REF!</v>
      </c>
      <c r="T273" s="25" t="e">
        <v>#REF!</v>
      </c>
    </row>
    <row r="274" spans="1:23" ht="15" hidden="1" customHeight="1" x14ac:dyDescent="0.25">
      <c r="A274" s="27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R274" s="25" t="e">
        <v>#REF!</v>
      </c>
      <c r="S274" s="25" t="e">
        <v>#REF!</v>
      </c>
      <c r="T274" s="25" t="e">
        <v>#REF!</v>
      </c>
    </row>
    <row r="275" spans="1:23" ht="15" hidden="1" customHeight="1" x14ac:dyDescent="0.25">
      <c r="A275" s="27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R275" s="25" t="e">
        <v>#REF!</v>
      </c>
      <c r="S275" s="25" t="e">
        <v>#REF!</v>
      </c>
      <c r="T275" s="25" t="e">
        <v>#REF!</v>
      </c>
    </row>
    <row r="276" spans="1:23" ht="15" hidden="1" customHeight="1" x14ac:dyDescent="0.25">
      <c r="A276" s="27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R276" s="25" t="e">
        <v>#REF!</v>
      </c>
      <c r="S276" s="25" t="e">
        <v>#REF!</v>
      </c>
      <c r="T276" s="25" t="e">
        <v>#REF!</v>
      </c>
    </row>
    <row r="277" spans="1:23" ht="15" hidden="1" customHeight="1" x14ac:dyDescent="0.25">
      <c r="A277" s="27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R277" s="25" t="e">
        <v>#REF!</v>
      </c>
      <c r="S277" s="25" t="e">
        <v>#REF!</v>
      </c>
      <c r="T277" s="25" t="e">
        <v>#REF!</v>
      </c>
    </row>
    <row r="278" spans="1:23" ht="15" hidden="1" customHeight="1" x14ac:dyDescent="0.25">
      <c r="A278" s="27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R278" s="25" t="e">
        <v>#REF!</v>
      </c>
      <c r="S278" s="25" t="e">
        <v>#REF!</v>
      </c>
      <c r="T278" s="25" t="e">
        <v>#REF!</v>
      </c>
    </row>
    <row r="279" spans="1:23" ht="15" hidden="1" customHeight="1" x14ac:dyDescent="0.25">
      <c r="A279" s="27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R279" s="25" t="e">
        <v>#REF!</v>
      </c>
      <c r="S279" s="25" t="e">
        <v>#REF!</v>
      </c>
      <c r="T279" s="25" t="e">
        <v>#REF!</v>
      </c>
    </row>
    <row r="280" spans="1:23" ht="15" hidden="1" customHeight="1" x14ac:dyDescent="0.25">
      <c r="A280" s="27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R280" s="25" t="e">
        <v>#REF!</v>
      </c>
      <c r="S280" s="25" t="e">
        <v>#REF!</v>
      </c>
      <c r="T280" s="25" t="e">
        <v>#REF!</v>
      </c>
    </row>
    <row r="281" spans="1:23" ht="15" hidden="1" customHeight="1" x14ac:dyDescent="0.25">
      <c r="A281" s="27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R281" s="25" t="e">
        <v>#REF!</v>
      </c>
      <c r="S281" s="25" t="e">
        <v>#REF!</v>
      </c>
      <c r="T281" s="25" t="e">
        <v>#REF!</v>
      </c>
    </row>
    <row r="282" spans="1:23" ht="15" hidden="1" customHeight="1" x14ac:dyDescent="0.25">
      <c r="A282" s="27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R282" s="25" t="e">
        <v>#REF!</v>
      </c>
      <c r="S282" s="25" t="e">
        <v>#REF!</v>
      </c>
      <c r="T282" s="25" t="e">
        <v>#REF!</v>
      </c>
    </row>
    <row r="283" spans="1:23" ht="15" hidden="1" customHeight="1" x14ac:dyDescent="0.25">
      <c r="A283" s="27"/>
      <c r="B283" s="1"/>
      <c r="C283" s="2">
        <v>0</v>
      </c>
      <c r="D283" s="2">
        <v>0</v>
      </c>
      <c r="E283" s="2">
        <v>0</v>
      </c>
      <c r="F283" s="2" t="e">
        <v>#DIV/0!</v>
      </c>
      <c r="G283" s="2">
        <v>0</v>
      </c>
      <c r="H283" s="2">
        <v>0</v>
      </c>
      <c r="I283" s="2">
        <v>0</v>
      </c>
      <c r="J283" s="2">
        <v>0</v>
      </c>
      <c r="K283" s="2" t="e">
        <v>#DIV/0!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R283" s="25" t="e">
        <v>#REF!</v>
      </c>
      <c r="S283" s="25" t="e">
        <v>#REF!</v>
      </c>
      <c r="T283" s="25" t="e">
        <v>#REF!</v>
      </c>
      <c r="U283" s="216">
        <v>0</v>
      </c>
      <c r="V283" s="216">
        <v>0</v>
      </c>
      <c r="W283" s="216">
        <v>0</v>
      </c>
    </row>
    <row r="284" spans="1:23" ht="15" hidden="1" customHeight="1" x14ac:dyDescent="0.25">
      <c r="A284" s="27"/>
      <c r="B284" s="3" t="s">
        <v>21</v>
      </c>
      <c r="C284" s="9">
        <v>0</v>
      </c>
      <c r="D284" s="9">
        <v>0</v>
      </c>
      <c r="E284" s="9">
        <v>0</v>
      </c>
      <c r="F284" s="9" t="e">
        <v>#DIV/0!</v>
      </c>
      <c r="G284" s="9">
        <v>0</v>
      </c>
      <c r="H284" s="9">
        <v>0</v>
      </c>
      <c r="I284" s="9">
        <v>0</v>
      </c>
      <c r="J284" s="9">
        <v>0</v>
      </c>
      <c r="K284" s="9" t="e">
        <v>#DIV/0!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R284" s="9" t="e">
        <v>#REF!</v>
      </c>
      <c r="S284" s="9" t="e">
        <v>#REF!</v>
      </c>
      <c r="T284" s="9" t="e">
        <v>#REF!</v>
      </c>
      <c r="U284" s="216" t="e">
        <v>#REF!</v>
      </c>
      <c r="V284" s="216" t="e">
        <v>#REF!</v>
      </c>
      <c r="W284" s="216" t="e">
        <v>#REF!</v>
      </c>
    </row>
    <row r="285" spans="1:23" ht="15" hidden="1" customHeight="1" x14ac:dyDescent="0.25">
      <c r="A285" s="27"/>
      <c r="B285" s="3" t="s">
        <v>83</v>
      </c>
      <c r="C285" s="209"/>
      <c r="D285" s="209"/>
      <c r="E285" s="209"/>
      <c r="F285" s="209" t="e">
        <v>#DIV/0!</v>
      </c>
      <c r="G285" s="209"/>
      <c r="H285" s="209"/>
      <c r="I285" s="209"/>
      <c r="J285" s="209"/>
      <c r="K285" s="209" t="e">
        <v>#DIV/0!</v>
      </c>
      <c r="L285" s="209"/>
      <c r="M285" s="209"/>
      <c r="N285" s="209"/>
      <c r="O285" s="41"/>
      <c r="R285" s="25" t="e">
        <v>#REF!</v>
      </c>
      <c r="S285" s="25" t="e">
        <v>#REF!</v>
      </c>
      <c r="T285" s="25" t="e">
        <v>#REF!</v>
      </c>
      <c r="U285" s="216" t="e">
        <v>#REF!</v>
      </c>
      <c r="V285" s="216" t="e">
        <v>#REF!</v>
      </c>
      <c r="W285" s="216" t="e">
        <v>#REF!</v>
      </c>
    </row>
    <row r="286" spans="1:23" ht="15" hidden="1" customHeight="1" x14ac:dyDescent="0.25">
      <c r="A286" s="27"/>
      <c r="B286" s="3" t="s">
        <v>11</v>
      </c>
      <c r="C286" s="9">
        <v>0</v>
      </c>
      <c r="D286" s="9">
        <v>0</v>
      </c>
      <c r="E286" s="9">
        <v>0</v>
      </c>
      <c r="F286" s="9" t="e">
        <v>#DIV/0!</v>
      </c>
      <c r="G286" s="9">
        <v>0</v>
      </c>
      <c r="H286" s="9">
        <v>0</v>
      </c>
      <c r="I286" s="9">
        <v>0</v>
      </c>
      <c r="J286" s="9">
        <v>0</v>
      </c>
      <c r="K286" s="9" t="e">
        <v>#DIV/0!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5"/>
      <c r="R286" s="9" t="e">
        <v>#REF!</v>
      </c>
      <c r="S286" s="9" t="e">
        <v>#REF!</v>
      </c>
      <c r="T286" s="9" t="e">
        <v>#REF!</v>
      </c>
      <c r="U286" s="5">
        <v>0</v>
      </c>
      <c r="V286" s="5">
        <v>0</v>
      </c>
      <c r="W286" s="5">
        <v>0</v>
      </c>
    </row>
    <row r="287" spans="1:23" ht="15" hidden="1" customHeight="1" x14ac:dyDescent="0.25">
      <c r="A287" s="27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5"/>
      <c r="R287" s="25" t="e">
        <v>#REF!</v>
      </c>
      <c r="S287" s="25" t="e">
        <v>#REF!</v>
      </c>
      <c r="T287" s="25" t="e">
        <v>#REF!</v>
      </c>
      <c r="U287" s="5"/>
      <c r="V287" s="5"/>
      <c r="W287" s="5"/>
    </row>
    <row r="288" spans="1:23" ht="15" hidden="1" customHeight="1" x14ac:dyDescent="0.25">
      <c r="A288" s="27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5"/>
      <c r="R288" s="25" t="e">
        <v>#REF!</v>
      </c>
      <c r="S288" s="25" t="e">
        <v>#REF!</v>
      </c>
      <c r="T288" s="25" t="e">
        <v>#REF!</v>
      </c>
      <c r="U288" s="5"/>
      <c r="V288" s="5"/>
      <c r="W288" s="5"/>
    </row>
    <row r="289" spans="1:23" ht="15" hidden="1" customHeight="1" x14ac:dyDescent="0.25">
      <c r="A289" s="27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5"/>
      <c r="R289" s="25" t="e">
        <v>#REF!</v>
      </c>
      <c r="S289" s="25" t="e">
        <v>#REF!</v>
      </c>
      <c r="T289" s="25" t="e">
        <v>#REF!</v>
      </c>
      <c r="U289" s="5"/>
      <c r="V289" s="5"/>
      <c r="W289" s="5"/>
    </row>
    <row r="290" spans="1:23" ht="15" hidden="1" customHeight="1" x14ac:dyDescent="0.25">
      <c r="A290" s="27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5"/>
      <c r="R290" s="25" t="e">
        <v>#REF!</v>
      </c>
      <c r="S290" s="25" t="e">
        <v>#REF!</v>
      </c>
      <c r="T290" s="25" t="e">
        <v>#REF!</v>
      </c>
      <c r="U290" s="5"/>
      <c r="V290" s="5"/>
      <c r="W290" s="5"/>
    </row>
    <row r="291" spans="1:23" ht="15" hidden="1" customHeight="1" x14ac:dyDescent="0.25">
      <c r="A291" s="27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5"/>
      <c r="R291" s="25" t="e">
        <v>#REF!</v>
      </c>
      <c r="S291" s="25" t="e">
        <v>#REF!</v>
      </c>
      <c r="T291" s="25" t="e">
        <v>#REF!</v>
      </c>
      <c r="U291" s="5"/>
      <c r="V291" s="5"/>
      <c r="W291" s="5"/>
    </row>
    <row r="292" spans="1:23" ht="15" hidden="1" customHeight="1" x14ac:dyDescent="0.25">
      <c r="A292" s="27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5"/>
      <c r="R292" s="25" t="e">
        <v>#REF!</v>
      </c>
      <c r="S292" s="25" t="e">
        <v>#REF!</v>
      </c>
      <c r="T292" s="25" t="e">
        <v>#REF!</v>
      </c>
      <c r="U292" s="5"/>
      <c r="V292" s="5"/>
      <c r="W292" s="5"/>
    </row>
    <row r="293" spans="1:23" ht="15" hidden="1" customHeight="1" x14ac:dyDescent="0.25">
      <c r="A293" s="27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5"/>
      <c r="R293" s="25" t="e">
        <v>#REF!</v>
      </c>
      <c r="S293" s="25" t="e">
        <v>#REF!</v>
      </c>
      <c r="T293" s="25" t="e">
        <v>#REF!</v>
      </c>
      <c r="U293" s="5"/>
      <c r="V293" s="5"/>
      <c r="W293" s="5"/>
    </row>
    <row r="294" spans="1:23" ht="15" hidden="1" customHeight="1" x14ac:dyDescent="0.25">
      <c r="A294" s="27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5"/>
      <c r="R294" s="25" t="e">
        <v>#REF!</v>
      </c>
      <c r="S294" s="25" t="e">
        <v>#REF!</v>
      </c>
      <c r="T294" s="25" t="e">
        <v>#REF!</v>
      </c>
      <c r="U294" s="5"/>
      <c r="V294" s="5"/>
      <c r="W294" s="5"/>
    </row>
    <row r="295" spans="1:23" ht="15" hidden="1" customHeight="1" x14ac:dyDescent="0.25">
      <c r="A295" s="27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5"/>
      <c r="R295" s="25" t="e">
        <v>#REF!</v>
      </c>
      <c r="S295" s="25" t="e">
        <v>#REF!</v>
      </c>
      <c r="T295" s="25" t="e">
        <v>#REF!</v>
      </c>
      <c r="U295" s="5"/>
      <c r="V295" s="5"/>
      <c r="W295" s="5"/>
    </row>
    <row r="296" spans="1:23" ht="15" hidden="1" customHeight="1" x14ac:dyDescent="0.25">
      <c r="A296" s="27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5"/>
      <c r="R296" s="25" t="e">
        <v>#REF!</v>
      </c>
      <c r="S296" s="25" t="e">
        <v>#REF!</v>
      </c>
      <c r="T296" s="25" t="e">
        <v>#REF!</v>
      </c>
      <c r="U296" s="5"/>
      <c r="V296" s="5"/>
      <c r="W296" s="5"/>
    </row>
    <row r="297" spans="1:23" ht="15" hidden="1" customHeight="1" x14ac:dyDescent="0.25">
      <c r="A297" s="27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5"/>
      <c r="R297" s="25" t="e">
        <v>#REF!</v>
      </c>
      <c r="S297" s="25" t="e">
        <v>#REF!</v>
      </c>
      <c r="T297" s="25" t="e">
        <v>#REF!</v>
      </c>
      <c r="U297" s="5"/>
      <c r="V297" s="5"/>
      <c r="W297" s="5"/>
    </row>
    <row r="298" spans="1:23" ht="15" hidden="1" customHeight="1" x14ac:dyDescent="0.25">
      <c r="A298" s="27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5"/>
      <c r="R298" s="25" t="e">
        <v>#REF!</v>
      </c>
      <c r="S298" s="25" t="e">
        <v>#REF!</v>
      </c>
      <c r="T298" s="25" t="e">
        <v>#REF!</v>
      </c>
      <c r="U298" s="5"/>
      <c r="V298" s="5"/>
      <c r="W298" s="5"/>
    </row>
    <row r="299" spans="1:23" ht="15" hidden="1" customHeight="1" x14ac:dyDescent="0.25">
      <c r="A299" s="27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5"/>
      <c r="R299" s="25" t="e">
        <v>#REF!</v>
      </c>
      <c r="S299" s="25" t="e">
        <v>#REF!</v>
      </c>
      <c r="T299" s="25" t="e">
        <v>#REF!</v>
      </c>
      <c r="U299" s="5"/>
      <c r="V299" s="5"/>
      <c r="W299" s="5"/>
    </row>
    <row r="300" spans="1:23" ht="15" hidden="1" customHeight="1" x14ac:dyDescent="0.25">
      <c r="A300" s="27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5"/>
      <c r="R300" s="25" t="e">
        <v>#REF!</v>
      </c>
      <c r="S300" s="25" t="e">
        <v>#REF!</v>
      </c>
      <c r="T300" s="25" t="e">
        <v>#REF!</v>
      </c>
      <c r="U300" s="5"/>
      <c r="V300" s="5"/>
      <c r="W300" s="5"/>
    </row>
    <row r="301" spans="1:23" ht="15" hidden="1" customHeight="1" x14ac:dyDescent="0.25">
      <c r="A301" s="27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5"/>
      <c r="R301" s="25" t="e">
        <v>#REF!</v>
      </c>
      <c r="S301" s="25" t="e">
        <v>#REF!</v>
      </c>
      <c r="T301" s="25" t="e">
        <v>#REF!</v>
      </c>
      <c r="U301" s="5"/>
      <c r="V301" s="5"/>
      <c r="W301" s="5"/>
    </row>
    <row r="302" spans="1:23" ht="15" hidden="1" customHeight="1" x14ac:dyDescent="0.25">
      <c r="A302" s="27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5"/>
      <c r="R302" s="25" t="e">
        <v>#REF!</v>
      </c>
      <c r="S302" s="25" t="e">
        <v>#REF!</v>
      </c>
      <c r="T302" s="25" t="e">
        <v>#REF!</v>
      </c>
      <c r="U302" s="5"/>
      <c r="V302" s="5"/>
      <c r="W302" s="5"/>
    </row>
    <row r="303" spans="1:23" ht="15" hidden="1" customHeight="1" x14ac:dyDescent="0.25">
      <c r="A303" s="27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5"/>
      <c r="R303" s="25" t="e">
        <v>#REF!</v>
      </c>
      <c r="S303" s="25" t="e">
        <v>#REF!</v>
      </c>
      <c r="T303" s="25" t="e">
        <v>#REF!</v>
      </c>
      <c r="U303" s="5"/>
      <c r="V303" s="5"/>
      <c r="W303" s="5"/>
    </row>
    <row r="304" spans="1:23" ht="15" hidden="1" customHeight="1" x14ac:dyDescent="0.25">
      <c r="A304" s="27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5"/>
      <c r="R304" s="25" t="e">
        <v>#REF!</v>
      </c>
      <c r="S304" s="25" t="e">
        <v>#REF!</v>
      </c>
      <c r="T304" s="25" t="e">
        <v>#REF!</v>
      </c>
      <c r="U304" s="5"/>
      <c r="V304" s="5"/>
      <c r="W304" s="5"/>
    </row>
    <row r="305" spans="1:23" ht="15" hidden="1" customHeight="1" x14ac:dyDescent="0.25">
      <c r="A305" s="27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5"/>
      <c r="R305" s="25" t="e">
        <v>#REF!</v>
      </c>
      <c r="S305" s="25" t="e">
        <v>#REF!</v>
      </c>
      <c r="T305" s="25" t="e">
        <v>#REF!</v>
      </c>
      <c r="U305" s="5"/>
      <c r="V305" s="5"/>
      <c r="W305" s="5"/>
    </row>
    <row r="306" spans="1:23" ht="15" hidden="1" customHeight="1" x14ac:dyDescent="0.25">
      <c r="A306" s="27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5"/>
      <c r="R306" s="25" t="e">
        <v>#REF!</v>
      </c>
      <c r="S306" s="25" t="e">
        <v>#REF!</v>
      </c>
      <c r="T306" s="25" t="e">
        <v>#REF!</v>
      </c>
      <c r="U306" s="5"/>
      <c r="V306" s="5"/>
      <c r="W306" s="5"/>
    </row>
    <row r="307" spans="1:23" ht="15" hidden="1" customHeight="1" x14ac:dyDescent="0.25">
      <c r="A307" s="27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5"/>
      <c r="R307" s="25" t="e">
        <v>#REF!</v>
      </c>
      <c r="S307" s="25" t="e">
        <v>#REF!</v>
      </c>
      <c r="T307" s="25" t="e">
        <v>#REF!</v>
      </c>
      <c r="U307" s="5"/>
      <c r="V307" s="5"/>
      <c r="W307" s="5"/>
    </row>
    <row r="308" spans="1:23" ht="15" hidden="1" customHeight="1" x14ac:dyDescent="0.25">
      <c r="A308" s="27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5"/>
      <c r="R308" s="25" t="e">
        <v>#REF!</v>
      </c>
      <c r="S308" s="25" t="e">
        <v>#REF!</v>
      </c>
      <c r="T308" s="25" t="e">
        <v>#REF!</v>
      </c>
      <c r="U308" s="5"/>
      <c r="V308" s="5"/>
      <c r="W308" s="5"/>
    </row>
    <row r="309" spans="1:23" ht="15" hidden="1" customHeight="1" x14ac:dyDescent="0.25">
      <c r="A309" s="27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5"/>
      <c r="R309" s="25" t="e">
        <v>#REF!</v>
      </c>
      <c r="S309" s="25" t="e">
        <v>#REF!</v>
      </c>
      <c r="T309" s="25" t="e">
        <v>#REF!</v>
      </c>
      <c r="U309" s="5"/>
      <c r="V309" s="5"/>
      <c r="W309" s="5"/>
    </row>
    <row r="310" spans="1:23" ht="15" hidden="1" customHeight="1" x14ac:dyDescent="0.25">
      <c r="A310" s="27"/>
      <c r="B310" s="3" t="s">
        <v>4</v>
      </c>
      <c r="C310" s="9">
        <v>0</v>
      </c>
      <c r="D310" s="9">
        <v>0</v>
      </c>
      <c r="E310" s="9">
        <v>0</v>
      </c>
      <c r="F310" s="9" t="e">
        <v>#DIV/0!</v>
      </c>
      <c r="G310" s="9">
        <v>0</v>
      </c>
      <c r="H310" s="9">
        <v>0</v>
      </c>
      <c r="I310" s="9">
        <v>0</v>
      </c>
      <c r="J310" s="9">
        <v>0</v>
      </c>
      <c r="K310" s="9" t="e">
        <v>#DIV/0!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R310" s="9" t="e">
        <v>#REF!</v>
      </c>
      <c r="S310" s="9" t="e">
        <v>#REF!</v>
      </c>
      <c r="T310" s="9" t="e">
        <v>#REF!</v>
      </c>
      <c r="U310" s="216">
        <v>0</v>
      </c>
      <c r="V310" s="216">
        <v>0</v>
      </c>
      <c r="W310" s="216">
        <v>0</v>
      </c>
    </row>
    <row r="311" spans="1:23" ht="15" hidden="1" customHeight="1" x14ac:dyDescent="0.25">
      <c r="A311" s="27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R311" s="25" t="e">
        <v>#REF!</v>
      </c>
      <c r="S311" s="25" t="e">
        <v>#REF!</v>
      </c>
      <c r="T311" s="25" t="e">
        <v>#REF!</v>
      </c>
    </row>
    <row r="312" spans="1:23" ht="15" hidden="1" customHeight="1" x14ac:dyDescent="0.25">
      <c r="A312" s="27"/>
      <c r="B312" s="3" t="s">
        <v>27</v>
      </c>
      <c r="C312" s="9">
        <v>0</v>
      </c>
      <c r="D312" s="9">
        <v>0</v>
      </c>
      <c r="E312" s="9">
        <v>0</v>
      </c>
      <c r="F312" s="9" t="e">
        <v>#DIV/0!</v>
      </c>
      <c r="G312" s="9">
        <v>0</v>
      </c>
      <c r="H312" s="9">
        <v>0</v>
      </c>
      <c r="I312" s="9">
        <v>0</v>
      </c>
      <c r="J312" s="9">
        <v>0</v>
      </c>
      <c r="K312" s="9" t="e">
        <v>#DIV/0!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5"/>
      <c r="R312" s="9" t="e">
        <v>#REF!</v>
      </c>
      <c r="S312" s="9" t="e">
        <v>#REF!</v>
      </c>
      <c r="T312" s="9" t="e">
        <v>#REF!</v>
      </c>
      <c r="U312" s="5">
        <v>0</v>
      </c>
      <c r="V312" s="5">
        <v>0</v>
      </c>
      <c r="W312" s="5">
        <v>0</v>
      </c>
    </row>
    <row r="313" spans="1:23" ht="15" hidden="1" customHeight="1" x14ac:dyDescent="0.25">
      <c r="A313" s="27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5"/>
      <c r="R313" s="25" t="e">
        <v>#REF!</v>
      </c>
      <c r="S313" s="25" t="e">
        <v>#REF!</v>
      </c>
      <c r="T313" s="25" t="e">
        <v>#REF!</v>
      </c>
      <c r="U313" s="5"/>
      <c r="V313" s="5"/>
      <c r="W313" s="5"/>
    </row>
    <row r="314" spans="1:23" ht="15" hidden="1" customHeight="1" x14ac:dyDescent="0.25">
      <c r="A314" s="27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R314" s="25" t="e">
        <v>#REF!</v>
      </c>
      <c r="S314" s="25" t="e">
        <v>#REF!</v>
      </c>
      <c r="T314" s="25" t="e">
        <v>#REF!</v>
      </c>
    </row>
    <row r="315" spans="1:23" ht="15" hidden="1" customHeight="1" x14ac:dyDescent="0.25">
      <c r="A315" s="27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R315" s="25" t="e">
        <v>#REF!</v>
      </c>
      <c r="S315" s="25" t="e">
        <v>#REF!</v>
      </c>
      <c r="T315" s="25" t="e">
        <v>#REF!</v>
      </c>
    </row>
    <row r="316" spans="1:23" ht="15" hidden="1" customHeight="1" x14ac:dyDescent="0.25">
      <c r="A316" s="27"/>
      <c r="B316" s="3" t="s">
        <v>84</v>
      </c>
      <c r="C316" s="9">
        <v>0</v>
      </c>
      <c r="D316" s="9">
        <v>0</v>
      </c>
      <c r="E316" s="9">
        <v>0</v>
      </c>
      <c r="F316" s="9" t="e">
        <v>#DIV/0!</v>
      </c>
      <c r="G316" s="9">
        <v>0</v>
      </c>
      <c r="H316" s="9">
        <v>0</v>
      </c>
      <c r="I316" s="9">
        <v>0</v>
      </c>
      <c r="J316" s="9">
        <v>0</v>
      </c>
      <c r="K316" s="9" t="e">
        <v>#DIV/0!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R316" s="9" t="e">
        <v>#REF!</v>
      </c>
      <c r="S316" s="9" t="e">
        <v>#REF!</v>
      </c>
      <c r="T316" s="9" t="e">
        <v>#REF!</v>
      </c>
      <c r="U316" s="216">
        <v>0</v>
      </c>
      <c r="V316" s="216">
        <v>0</v>
      </c>
      <c r="W316" s="216">
        <v>0</v>
      </c>
    </row>
    <row r="317" spans="1:23" ht="15" hidden="1" customHeight="1" x14ac:dyDescent="0.25">
      <c r="A317" s="27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R317" s="25" t="e">
        <v>#REF!</v>
      </c>
      <c r="S317" s="25" t="e">
        <v>#REF!</v>
      </c>
      <c r="T317" s="25" t="e">
        <v>#REF!</v>
      </c>
    </row>
    <row r="318" spans="1:23" ht="15" hidden="1" customHeight="1" x14ac:dyDescent="0.25">
      <c r="A318" s="27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R318" s="25" t="e">
        <v>#REF!</v>
      </c>
      <c r="S318" s="25" t="e">
        <v>#REF!</v>
      </c>
      <c r="T318" s="25" t="e">
        <v>#REF!</v>
      </c>
    </row>
    <row r="319" spans="1:23" ht="15" hidden="1" customHeight="1" x14ac:dyDescent="0.25">
      <c r="A319" s="27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R319" s="25" t="e">
        <v>#REF!</v>
      </c>
      <c r="S319" s="25" t="e">
        <v>#REF!</v>
      </c>
      <c r="T319" s="25" t="e">
        <v>#REF!</v>
      </c>
    </row>
    <row r="320" spans="1:23" ht="15" hidden="1" customHeight="1" x14ac:dyDescent="0.25">
      <c r="A320" s="27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R320" s="25" t="e">
        <v>#REF!</v>
      </c>
      <c r="S320" s="25" t="e">
        <v>#REF!</v>
      </c>
      <c r="T320" s="25" t="e">
        <v>#REF!</v>
      </c>
    </row>
    <row r="321" spans="1:55" ht="15" hidden="1" customHeight="1" x14ac:dyDescent="0.25">
      <c r="A321" s="27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R321" s="25" t="e">
        <v>#REF!</v>
      </c>
      <c r="S321" s="25" t="e">
        <v>#REF!</v>
      </c>
      <c r="T321" s="25" t="e">
        <v>#REF!</v>
      </c>
    </row>
    <row r="322" spans="1:55" ht="15" hidden="1" customHeight="1" x14ac:dyDescent="0.25">
      <c r="A322" s="27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R322" s="25" t="e">
        <v>#REF!</v>
      </c>
      <c r="S322" s="25" t="e">
        <v>#REF!</v>
      </c>
      <c r="T322" s="25" t="e">
        <v>#REF!</v>
      </c>
    </row>
    <row r="323" spans="1:55" ht="15" hidden="1" customHeight="1" x14ac:dyDescent="0.25">
      <c r="A323" s="27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R323" s="25" t="e">
        <v>#REF!</v>
      </c>
      <c r="S323" s="25" t="e">
        <v>#REF!</v>
      </c>
      <c r="T323" s="25" t="e">
        <v>#REF!</v>
      </c>
    </row>
    <row r="324" spans="1:55" ht="15" hidden="1" customHeight="1" x14ac:dyDescent="0.25">
      <c r="A324" s="27"/>
      <c r="B324" s="3" t="s">
        <v>85</v>
      </c>
      <c r="C324" s="9">
        <v>0</v>
      </c>
      <c r="D324" s="9">
        <v>183665.38</v>
      </c>
      <c r="E324" s="9">
        <v>183665.38</v>
      </c>
      <c r="F324" s="9">
        <v>100</v>
      </c>
      <c r="G324" s="9">
        <v>0</v>
      </c>
      <c r="H324" s="9">
        <v>36343.160000000003</v>
      </c>
      <c r="I324" s="9">
        <v>35976.419999999984</v>
      </c>
      <c r="J324" s="9">
        <v>72319.58</v>
      </c>
      <c r="K324" s="9">
        <v>201.01938992262163</v>
      </c>
      <c r="L324" s="9">
        <v>-36343.160000000018</v>
      </c>
      <c r="M324" s="9">
        <v>0</v>
      </c>
      <c r="N324" s="9">
        <v>0</v>
      </c>
      <c r="O324" s="9">
        <v>0</v>
      </c>
      <c r="P324" s="9">
        <v>0</v>
      </c>
      <c r="R324" s="9" t="e">
        <v>#REF!</v>
      </c>
      <c r="S324" s="9" t="e">
        <v>#REF!</v>
      </c>
      <c r="T324" s="9" t="e">
        <v>#REF!</v>
      </c>
      <c r="U324" s="216" t="e">
        <v>#REF!</v>
      </c>
      <c r="V324" s="216" t="e">
        <v>#REF!</v>
      </c>
      <c r="W324" s="216" t="e">
        <v>#REF!</v>
      </c>
    </row>
    <row r="325" spans="1:55" ht="15" hidden="1" customHeight="1" x14ac:dyDescent="0.25">
      <c r="A325" s="27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41"/>
      <c r="R325" s="25" t="e">
        <v>#REF!</v>
      </c>
      <c r="S325" s="25" t="e">
        <v>#REF!</v>
      </c>
      <c r="T325" s="25" t="e">
        <v>#REF!</v>
      </c>
      <c r="U325" s="216" t="e">
        <v>#REF!</v>
      </c>
      <c r="V325" s="216" t="e">
        <v>#REF!</v>
      </c>
      <c r="W325" s="216" t="e">
        <v>#REF!</v>
      </c>
    </row>
    <row r="326" spans="1:55" ht="15" hidden="1" customHeight="1" x14ac:dyDescent="0.25">
      <c r="A326" s="36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41"/>
      <c r="R326" s="25" t="e">
        <v>#REF!</v>
      </c>
      <c r="S326" s="25" t="e">
        <v>#REF!</v>
      </c>
      <c r="T326" s="25" t="e">
        <v>#REF!</v>
      </c>
      <c r="U326" s="216" t="e">
        <v>#REF!</v>
      </c>
      <c r="V326" s="216" t="e">
        <v>#REF!</v>
      </c>
      <c r="W326" s="216" t="e">
        <v>#REF!</v>
      </c>
    </row>
    <row r="327" spans="1:55" ht="15" hidden="1" customHeight="1" x14ac:dyDescent="0.25">
      <c r="A327" s="36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41"/>
      <c r="R327" s="25" t="e">
        <v>#REF!</v>
      </c>
      <c r="S327" s="25" t="e">
        <v>#REF!</v>
      </c>
      <c r="T327" s="25" t="e">
        <v>#REF!</v>
      </c>
      <c r="U327" s="216" t="e">
        <v>#REF!</v>
      </c>
      <c r="V327" s="216" t="e">
        <v>#REF!</v>
      </c>
      <c r="W327" s="216" t="e">
        <v>#REF!</v>
      </c>
    </row>
    <row r="328" spans="1:55" ht="15" hidden="1" customHeight="1" x14ac:dyDescent="0.25">
      <c r="A328" s="36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41"/>
      <c r="R328" s="25" t="e">
        <v>#REF!</v>
      </c>
      <c r="S328" s="25" t="e">
        <v>#REF!</v>
      </c>
      <c r="T328" s="25" t="e">
        <v>#REF!</v>
      </c>
      <c r="U328" s="216" t="e">
        <v>#REF!</v>
      </c>
      <c r="V328" s="216" t="e">
        <v>#REF!</v>
      </c>
      <c r="W328" s="216" t="e">
        <v>#REF!</v>
      </c>
    </row>
    <row r="329" spans="1:55" ht="15" hidden="1" customHeight="1" x14ac:dyDescent="0.25">
      <c r="A329" s="36">
        <v>8632</v>
      </c>
      <c r="B329" s="1" t="s">
        <v>86</v>
      </c>
      <c r="C329" s="2">
        <v>0</v>
      </c>
      <c r="D329" s="2">
        <v>183665.38</v>
      </c>
      <c r="E329" s="2">
        <v>183665.38</v>
      </c>
      <c r="F329" s="2">
        <v>100</v>
      </c>
      <c r="G329" s="2">
        <v>0</v>
      </c>
      <c r="H329" s="2">
        <v>36343.160000000003</v>
      </c>
      <c r="I329" s="2">
        <v>35976.419999999984</v>
      </c>
      <c r="J329" s="2">
        <v>72319.58</v>
      </c>
      <c r="K329" s="2">
        <v>201.01938992262163</v>
      </c>
      <c r="L329" s="2">
        <v>-36343.160000000018</v>
      </c>
      <c r="M329" s="2">
        <v>0</v>
      </c>
      <c r="N329" s="2">
        <v>0</v>
      </c>
      <c r="O329" s="41"/>
      <c r="R329" s="25" t="e">
        <v>#REF!</v>
      </c>
      <c r="S329" s="25" t="e">
        <v>#REF!</v>
      </c>
      <c r="T329" s="25" t="e">
        <v>#REF!</v>
      </c>
      <c r="U329" s="216" t="e">
        <v>#REF!</v>
      </c>
      <c r="V329" s="216" t="e">
        <v>#REF!</v>
      </c>
      <c r="W329" s="216" t="e">
        <v>#REF!</v>
      </c>
    </row>
    <row r="330" spans="1:55" ht="15" hidden="1" customHeight="1" x14ac:dyDescent="0.25">
      <c r="A330" s="36"/>
      <c r="B330" s="228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41"/>
      <c r="R330" s="25" t="e">
        <v>#REF!</v>
      </c>
      <c r="S330" s="25" t="e">
        <v>#REF!</v>
      </c>
      <c r="T330" s="25" t="e">
        <v>#REF!</v>
      </c>
      <c r="U330" s="216" t="e">
        <v>#REF!</v>
      </c>
      <c r="V330" s="216" t="e">
        <v>#REF!</v>
      </c>
      <c r="W330" s="216" t="e">
        <v>#REF!</v>
      </c>
    </row>
    <row r="331" spans="1:55" s="16" customFormat="1" ht="15" hidden="1" customHeight="1" x14ac:dyDescent="0.2">
      <c r="A331" s="229"/>
      <c r="B331" s="230" t="s">
        <v>19</v>
      </c>
      <c r="C331" s="231">
        <v>0</v>
      </c>
      <c r="D331" s="231">
        <v>0</v>
      </c>
      <c r="E331" s="231">
        <v>0</v>
      </c>
      <c r="F331" s="231" t="e">
        <v>#DIV/0!</v>
      </c>
      <c r="G331" s="231">
        <v>0</v>
      </c>
      <c r="H331" s="231">
        <v>0</v>
      </c>
      <c r="I331" s="231">
        <v>0</v>
      </c>
      <c r="J331" s="231">
        <v>0</v>
      </c>
      <c r="K331" s="231" t="e">
        <v>#DIV/0!</v>
      </c>
      <c r="L331" s="231">
        <v>0</v>
      </c>
      <c r="M331" s="231">
        <v>0</v>
      </c>
      <c r="N331" s="231">
        <v>0</v>
      </c>
      <c r="O331" s="231">
        <v>0</v>
      </c>
      <c r="P331" s="231">
        <v>0</v>
      </c>
      <c r="R331" s="231" t="e">
        <v>#REF!</v>
      </c>
      <c r="S331" s="231" t="e">
        <v>#REF!</v>
      </c>
      <c r="T331" s="231" t="e">
        <v>#REF!</v>
      </c>
      <c r="U331" s="16">
        <v>0</v>
      </c>
      <c r="V331" s="16">
        <v>0</v>
      </c>
      <c r="W331" s="16">
        <v>0</v>
      </c>
      <c r="X331" s="180"/>
      <c r="Y331" s="180"/>
      <c r="Z331" s="180"/>
      <c r="AA331" s="180"/>
      <c r="AB331" s="180"/>
      <c r="AC331" s="180"/>
      <c r="AD331" s="180"/>
      <c r="AE331" s="180"/>
      <c r="AF331" s="180"/>
      <c r="AG331" s="180"/>
      <c r="AH331" s="180"/>
      <c r="AI331" s="180"/>
      <c r="AJ331" s="180"/>
      <c r="AK331" s="180"/>
      <c r="AL331" s="180"/>
      <c r="AM331" s="180"/>
      <c r="AN331" s="180"/>
      <c r="AO331" s="180"/>
      <c r="AP331" s="180"/>
      <c r="AQ331" s="180"/>
      <c r="AR331" s="180"/>
      <c r="AS331" s="180"/>
      <c r="AT331" s="180"/>
      <c r="AU331" s="180"/>
      <c r="AV331" s="180"/>
      <c r="AW331" s="180"/>
      <c r="AX331" s="180"/>
      <c r="AY331" s="180"/>
      <c r="AZ331" s="180"/>
      <c r="BA331" s="180"/>
      <c r="BB331" s="180"/>
      <c r="BC331" s="180"/>
    </row>
    <row r="332" spans="1:55" s="16" customFormat="1" ht="15" hidden="1" customHeight="1" x14ac:dyDescent="0.25">
      <c r="A332" s="36"/>
      <c r="B332" s="228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R332" s="25" t="e">
        <v>#REF!</v>
      </c>
      <c r="S332" s="25" t="e">
        <v>#REF!</v>
      </c>
      <c r="T332" s="25" t="e">
        <v>#REF!</v>
      </c>
      <c r="X332" s="180"/>
      <c r="Y332" s="180"/>
      <c r="Z332" s="180"/>
      <c r="AA332" s="180"/>
      <c r="AB332" s="180"/>
      <c r="AC332" s="180"/>
      <c r="AD332" s="180"/>
      <c r="AE332" s="180"/>
      <c r="AF332" s="180"/>
      <c r="AG332" s="180"/>
      <c r="AH332" s="180"/>
      <c r="AI332" s="180"/>
      <c r="AJ332" s="180"/>
      <c r="AK332" s="180"/>
      <c r="AL332" s="180"/>
      <c r="AM332" s="180"/>
      <c r="AN332" s="180"/>
      <c r="AO332" s="180"/>
      <c r="AP332" s="180"/>
      <c r="AQ332" s="180"/>
      <c r="AR332" s="180"/>
      <c r="AS332" s="180"/>
      <c r="AT332" s="180"/>
      <c r="AU332" s="180"/>
      <c r="AV332" s="180"/>
      <c r="AW332" s="180"/>
      <c r="AX332" s="180"/>
      <c r="AY332" s="180"/>
      <c r="AZ332" s="180"/>
      <c r="BA332" s="180"/>
      <c r="BB332" s="180"/>
      <c r="BC332" s="180"/>
    </row>
    <row r="333" spans="1:55" s="16" customFormat="1" ht="15" hidden="1" customHeight="1" x14ac:dyDescent="0.25">
      <c r="A333" s="36"/>
      <c r="B333" s="228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R333" s="25" t="e">
        <v>#REF!</v>
      </c>
      <c r="S333" s="25" t="e">
        <v>#REF!</v>
      </c>
      <c r="T333" s="25" t="e">
        <v>#REF!</v>
      </c>
      <c r="X333" s="180"/>
      <c r="Y333" s="180"/>
      <c r="Z333" s="180"/>
      <c r="AA333" s="180"/>
      <c r="AB333" s="180"/>
      <c r="AC333" s="180"/>
      <c r="AD333" s="180"/>
      <c r="AE333" s="180"/>
      <c r="AF333" s="180"/>
      <c r="AG333" s="180"/>
      <c r="AH333" s="180"/>
      <c r="AI333" s="180"/>
      <c r="AJ333" s="180"/>
      <c r="AK333" s="180"/>
      <c r="AL333" s="180"/>
      <c r="AM333" s="180"/>
      <c r="AN333" s="180"/>
      <c r="AO333" s="180"/>
      <c r="AP333" s="180"/>
      <c r="AQ333" s="180"/>
      <c r="AR333" s="180"/>
      <c r="AS333" s="180"/>
      <c r="AT333" s="180"/>
      <c r="AU333" s="180"/>
      <c r="AV333" s="180"/>
      <c r="AW333" s="180"/>
      <c r="AX333" s="180"/>
      <c r="AY333" s="180"/>
      <c r="AZ333" s="180"/>
      <c r="BA333" s="180"/>
      <c r="BB333" s="180"/>
      <c r="BC333" s="180"/>
    </row>
    <row r="334" spans="1:55" s="234" customFormat="1" ht="15" hidden="1" customHeight="1" x14ac:dyDescent="0.25">
      <c r="A334" s="232"/>
      <c r="B334" s="233"/>
      <c r="C334" s="224"/>
      <c r="D334" s="224"/>
      <c r="E334" s="224"/>
      <c r="F334" s="224"/>
      <c r="G334" s="224"/>
      <c r="H334" s="224"/>
      <c r="I334" s="224"/>
      <c r="J334" s="224"/>
      <c r="K334" s="224"/>
      <c r="L334" s="224"/>
      <c r="M334" s="224"/>
      <c r="N334" s="224"/>
      <c r="O334" s="224"/>
      <c r="P334" s="224"/>
      <c r="R334" s="25" t="e">
        <v>#REF!</v>
      </c>
      <c r="S334" s="25" t="e">
        <v>#REF!</v>
      </c>
      <c r="T334" s="25" t="e">
        <v>#REF!</v>
      </c>
      <c r="X334" s="235"/>
      <c r="Y334" s="235"/>
      <c r="Z334" s="235"/>
      <c r="AA334" s="235"/>
      <c r="AB334" s="235"/>
      <c r="AC334" s="235"/>
      <c r="AD334" s="235"/>
      <c r="AE334" s="235"/>
      <c r="AF334" s="235"/>
      <c r="AG334" s="235"/>
      <c r="AH334" s="235"/>
      <c r="AI334" s="235"/>
      <c r="AJ334" s="235"/>
      <c r="AK334" s="235"/>
      <c r="AL334" s="235"/>
      <c r="AM334" s="235"/>
      <c r="AN334" s="235"/>
      <c r="AO334" s="235"/>
      <c r="AP334" s="235"/>
      <c r="AQ334" s="235"/>
      <c r="AR334" s="235"/>
      <c r="AS334" s="235"/>
      <c r="AT334" s="235"/>
      <c r="AU334" s="235"/>
      <c r="AV334" s="235"/>
      <c r="AW334" s="235"/>
      <c r="AX334" s="235"/>
      <c r="AY334" s="235"/>
      <c r="AZ334" s="235"/>
      <c r="BA334" s="235"/>
      <c r="BB334" s="235"/>
      <c r="BC334" s="235"/>
    </row>
    <row r="335" spans="1:55" ht="15" hidden="1" customHeight="1" x14ac:dyDescent="0.25">
      <c r="A335" s="27"/>
      <c r="B335" s="228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5"/>
      <c r="R335" s="25" t="e">
        <v>#REF!</v>
      </c>
      <c r="S335" s="25" t="e">
        <v>#REF!</v>
      </c>
      <c r="T335" s="25" t="e">
        <v>#REF!</v>
      </c>
      <c r="U335" s="5"/>
      <c r="V335" s="5"/>
      <c r="W335" s="5"/>
    </row>
    <row r="336" spans="1:55" ht="15" hidden="1" customHeight="1" x14ac:dyDescent="0.25">
      <c r="A336" s="27"/>
      <c r="B336" s="228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5"/>
      <c r="R336" s="25" t="e">
        <v>#REF!</v>
      </c>
      <c r="S336" s="25" t="e">
        <v>#REF!</v>
      </c>
      <c r="T336" s="25" t="e">
        <v>#REF!</v>
      </c>
      <c r="U336" s="5"/>
      <c r="V336" s="5"/>
      <c r="W336" s="5"/>
    </row>
    <row r="337" spans="1:23" ht="15" hidden="1" customHeight="1" x14ac:dyDescent="0.25">
      <c r="A337" s="32"/>
      <c r="B337" s="16" t="s">
        <v>21</v>
      </c>
      <c r="C337" s="33">
        <v>0</v>
      </c>
      <c r="D337" s="33">
        <v>183665.38</v>
      </c>
      <c r="E337" s="33">
        <v>183665.38</v>
      </c>
      <c r="F337" s="33">
        <v>100</v>
      </c>
      <c r="G337" s="33">
        <v>0</v>
      </c>
      <c r="H337" s="33">
        <v>36343.160000000003</v>
      </c>
      <c r="I337" s="33">
        <v>35976.419999999984</v>
      </c>
      <c r="J337" s="33">
        <v>72319.58</v>
      </c>
      <c r="K337" s="33">
        <v>201.01938992262163</v>
      </c>
      <c r="L337" s="33">
        <v>-36343.160000000018</v>
      </c>
      <c r="M337" s="33">
        <v>0</v>
      </c>
      <c r="N337" s="33">
        <v>0</v>
      </c>
      <c r="O337" s="33">
        <v>0</v>
      </c>
      <c r="P337" s="33">
        <v>0</v>
      </c>
      <c r="R337" s="33" t="e">
        <v>#REF!</v>
      </c>
      <c r="S337" s="33" t="e">
        <v>#REF!</v>
      </c>
      <c r="T337" s="33" t="e">
        <v>#REF!</v>
      </c>
      <c r="U337" s="216" t="e">
        <v>#REF!</v>
      </c>
      <c r="V337" s="216" t="e">
        <v>#REF!</v>
      </c>
      <c r="W337" s="216" t="e">
        <v>#REF!</v>
      </c>
    </row>
    <row r="338" spans="1:23" ht="15" hidden="1" customHeight="1" x14ac:dyDescent="0.25">
      <c r="A338" s="27"/>
      <c r="B338" s="3" t="s">
        <v>16</v>
      </c>
      <c r="C338" s="209"/>
      <c r="D338" s="209"/>
      <c r="E338" s="209"/>
      <c r="F338" s="209" t="e">
        <v>#DIV/0!</v>
      </c>
      <c r="G338" s="209"/>
      <c r="H338" s="209"/>
      <c r="I338" s="209"/>
      <c r="J338" s="209"/>
      <c r="K338" s="209" t="e">
        <v>#DIV/0!</v>
      </c>
      <c r="L338" s="209"/>
      <c r="M338" s="209"/>
      <c r="N338" s="209"/>
      <c r="O338" s="41"/>
      <c r="R338" s="25" t="e">
        <v>#REF!</v>
      </c>
      <c r="S338" s="25" t="e">
        <v>#REF!</v>
      </c>
      <c r="T338" s="25" t="e">
        <v>#REF!</v>
      </c>
      <c r="U338" s="216" t="e">
        <v>#REF!</v>
      </c>
      <c r="V338" s="216" t="e">
        <v>#REF!</v>
      </c>
      <c r="W338" s="216" t="e">
        <v>#REF!</v>
      </c>
    </row>
    <row r="339" spans="1:23" ht="15" hidden="1" customHeight="1" x14ac:dyDescent="0.25">
      <c r="A339" s="27"/>
      <c r="B339" s="3" t="s">
        <v>11</v>
      </c>
      <c r="C339" s="9">
        <v>0</v>
      </c>
      <c r="D339" s="9">
        <v>0</v>
      </c>
      <c r="E339" s="9">
        <v>0</v>
      </c>
      <c r="F339" s="9" t="e">
        <v>#DIV/0!</v>
      </c>
      <c r="G339" s="9">
        <v>0</v>
      </c>
      <c r="H339" s="9">
        <v>0</v>
      </c>
      <c r="I339" s="9">
        <v>0</v>
      </c>
      <c r="J339" s="9">
        <v>0</v>
      </c>
      <c r="K339" s="9" t="e">
        <v>#DIV/0!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5"/>
      <c r="R339" s="25" t="e">
        <v>#REF!</v>
      </c>
      <c r="S339" s="25" t="e">
        <v>#REF!</v>
      </c>
      <c r="T339" s="25" t="e">
        <v>#REF!</v>
      </c>
      <c r="U339" s="5">
        <v>0</v>
      </c>
      <c r="V339" s="5">
        <v>0</v>
      </c>
      <c r="W339" s="5">
        <v>0</v>
      </c>
    </row>
    <row r="340" spans="1:23" ht="15" hidden="1" customHeight="1" x14ac:dyDescent="0.25">
      <c r="A340" s="27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5"/>
      <c r="R340" s="25" t="e">
        <v>#REF!</v>
      </c>
      <c r="S340" s="25" t="e">
        <v>#REF!</v>
      </c>
      <c r="T340" s="25" t="e">
        <v>#REF!</v>
      </c>
      <c r="U340" s="5"/>
      <c r="V340" s="5"/>
      <c r="W340" s="5"/>
    </row>
    <row r="341" spans="1:23" ht="15" hidden="1" customHeight="1" x14ac:dyDescent="0.25">
      <c r="A341" s="27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5"/>
      <c r="R341" s="25" t="e">
        <v>#REF!</v>
      </c>
      <c r="S341" s="25" t="e">
        <v>#REF!</v>
      </c>
      <c r="T341" s="25" t="e">
        <v>#REF!</v>
      </c>
      <c r="U341" s="5"/>
      <c r="V341" s="5"/>
      <c r="W341" s="5"/>
    </row>
    <row r="342" spans="1:23" ht="15" hidden="1" customHeight="1" x14ac:dyDescent="0.25">
      <c r="A342" s="27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5"/>
      <c r="R342" s="25" t="e">
        <v>#REF!</v>
      </c>
      <c r="S342" s="25" t="e">
        <v>#REF!</v>
      </c>
      <c r="T342" s="25" t="e">
        <v>#REF!</v>
      </c>
      <c r="U342" s="5"/>
      <c r="V342" s="5"/>
      <c r="W342" s="5"/>
    </row>
    <row r="343" spans="1:23" ht="15" hidden="1" customHeight="1" x14ac:dyDescent="0.25">
      <c r="A343" s="27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5"/>
      <c r="R343" s="25" t="e">
        <v>#REF!</v>
      </c>
      <c r="S343" s="25" t="e">
        <v>#REF!</v>
      </c>
      <c r="T343" s="25" t="e">
        <v>#REF!</v>
      </c>
      <c r="U343" s="5"/>
      <c r="V343" s="5"/>
      <c r="W343" s="5"/>
    </row>
    <row r="344" spans="1:23" ht="15" hidden="1" customHeight="1" x14ac:dyDescent="0.25">
      <c r="A344" s="27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5"/>
      <c r="R344" s="25" t="e">
        <v>#REF!</v>
      </c>
      <c r="S344" s="25" t="e">
        <v>#REF!</v>
      </c>
      <c r="T344" s="25" t="e">
        <v>#REF!</v>
      </c>
      <c r="U344" s="5"/>
      <c r="V344" s="5"/>
      <c r="W344" s="5"/>
    </row>
    <row r="345" spans="1:23" ht="15" hidden="1" customHeight="1" x14ac:dyDescent="0.25">
      <c r="A345" s="27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5"/>
      <c r="R345" s="25" t="e">
        <v>#REF!</v>
      </c>
      <c r="S345" s="25" t="e">
        <v>#REF!</v>
      </c>
      <c r="T345" s="25" t="e">
        <v>#REF!</v>
      </c>
      <c r="U345" s="5"/>
      <c r="V345" s="5"/>
      <c r="W345" s="5"/>
    </row>
    <row r="346" spans="1:23" ht="15" hidden="1" customHeight="1" x14ac:dyDescent="0.25">
      <c r="A346" s="27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5"/>
      <c r="R346" s="25" t="e">
        <v>#REF!</v>
      </c>
      <c r="S346" s="25" t="e">
        <v>#REF!</v>
      </c>
      <c r="T346" s="25" t="e">
        <v>#REF!</v>
      </c>
      <c r="U346" s="5"/>
      <c r="V346" s="5"/>
      <c r="W346" s="5"/>
    </row>
    <row r="347" spans="1:23" ht="15" hidden="1" customHeight="1" x14ac:dyDescent="0.25">
      <c r="A347" s="27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5"/>
      <c r="R347" s="25" t="e">
        <v>#REF!</v>
      </c>
      <c r="S347" s="25" t="e">
        <v>#REF!</v>
      </c>
      <c r="T347" s="25" t="e">
        <v>#REF!</v>
      </c>
      <c r="U347" s="5"/>
      <c r="V347" s="5"/>
      <c r="W347" s="5"/>
    </row>
    <row r="348" spans="1:23" ht="15" hidden="1" customHeight="1" x14ac:dyDescent="0.25">
      <c r="A348" s="27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5"/>
      <c r="R348" s="25" t="e">
        <v>#REF!</v>
      </c>
      <c r="S348" s="25" t="e">
        <v>#REF!</v>
      </c>
      <c r="T348" s="25" t="e">
        <v>#REF!</v>
      </c>
      <c r="U348" s="5"/>
      <c r="V348" s="5"/>
      <c r="W348" s="5"/>
    </row>
    <row r="349" spans="1:23" ht="15" hidden="1" customHeight="1" x14ac:dyDescent="0.25">
      <c r="A349" s="27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5"/>
      <c r="R349" s="25" t="e">
        <v>#REF!</v>
      </c>
      <c r="S349" s="25" t="e">
        <v>#REF!</v>
      </c>
      <c r="T349" s="25" t="e">
        <v>#REF!</v>
      </c>
      <c r="U349" s="5"/>
      <c r="V349" s="5"/>
      <c r="W349" s="5"/>
    </row>
    <row r="350" spans="1:23" ht="15" hidden="1" customHeight="1" x14ac:dyDescent="0.25">
      <c r="A350" s="27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5"/>
      <c r="R350" s="25" t="e">
        <v>#REF!</v>
      </c>
      <c r="S350" s="25" t="e">
        <v>#REF!</v>
      </c>
      <c r="T350" s="25" t="e">
        <v>#REF!</v>
      </c>
      <c r="U350" s="5"/>
      <c r="V350" s="5"/>
      <c r="W350" s="5"/>
    </row>
    <row r="351" spans="1:23" ht="15" hidden="1" customHeight="1" x14ac:dyDescent="0.25">
      <c r="A351" s="27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5"/>
      <c r="R351" s="25" t="e">
        <v>#REF!</v>
      </c>
      <c r="S351" s="25" t="e">
        <v>#REF!</v>
      </c>
      <c r="T351" s="25" t="e">
        <v>#REF!</v>
      </c>
      <c r="U351" s="5"/>
      <c r="V351" s="5"/>
      <c r="W351" s="5"/>
    </row>
    <row r="352" spans="1:23" ht="15" hidden="1" customHeight="1" x14ac:dyDescent="0.25">
      <c r="A352" s="27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5"/>
      <c r="R352" s="25" t="e">
        <v>#REF!</v>
      </c>
      <c r="S352" s="25" t="e">
        <v>#REF!</v>
      </c>
      <c r="T352" s="25" t="e">
        <v>#REF!</v>
      </c>
      <c r="U352" s="5"/>
      <c r="V352" s="5"/>
      <c r="W352" s="5"/>
    </row>
    <row r="353" spans="1:55" ht="15" hidden="1" customHeight="1" x14ac:dyDescent="0.25">
      <c r="A353" s="27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5"/>
      <c r="R353" s="25" t="e">
        <v>#REF!</v>
      </c>
      <c r="S353" s="25" t="e">
        <v>#REF!</v>
      </c>
      <c r="T353" s="25" t="e">
        <v>#REF!</v>
      </c>
      <c r="U353" s="5"/>
      <c r="V353" s="5"/>
      <c r="W353" s="5"/>
    </row>
    <row r="354" spans="1:55" ht="15" hidden="1" customHeight="1" x14ac:dyDescent="0.25">
      <c r="A354" s="27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5"/>
      <c r="R354" s="25" t="e">
        <v>#REF!</v>
      </c>
      <c r="S354" s="25" t="e">
        <v>#REF!</v>
      </c>
      <c r="T354" s="25" t="e">
        <v>#REF!</v>
      </c>
      <c r="U354" s="5"/>
      <c r="V354" s="5"/>
      <c r="W354" s="5"/>
    </row>
    <row r="355" spans="1:55" ht="15" hidden="1" customHeight="1" x14ac:dyDescent="0.25">
      <c r="A355" s="27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5"/>
      <c r="R355" s="25" t="e">
        <v>#REF!</v>
      </c>
      <c r="S355" s="25" t="e">
        <v>#REF!</v>
      </c>
      <c r="T355" s="25" t="e">
        <v>#REF!</v>
      </c>
      <c r="U355" s="5"/>
      <c r="V355" s="5"/>
      <c r="W355" s="5"/>
    </row>
    <row r="356" spans="1:55" ht="15" hidden="1" customHeight="1" x14ac:dyDescent="0.25">
      <c r="A356" s="27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5"/>
      <c r="R356" s="25" t="e">
        <v>#REF!</v>
      </c>
      <c r="S356" s="25" t="e">
        <v>#REF!</v>
      </c>
      <c r="T356" s="25" t="e">
        <v>#REF!</v>
      </c>
      <c r="U356" s="5"/>
      <c r="V356" s="5"/>
      <c r="W356" s="5"/>
    </row>
    <row r="357" spans="1:55" ht="15" hidden="1" customHeight="1" x14ac:dyDescent="0.25">
      <c r="A357" s="27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5"/>
      <c r="R357" s="25" t="e">
        <v>#REF!</v>
      </c>
      <c r="S357" s="25" t="e">
        <v>#REF!</v>
      </c>
      <c r="T357" s="25" t="e">
        <v>#REF!</v>
      </c>
      <c r="U357" s="5"/>
      <c r="V357" s="5"/>
      <c r="W357" s="5"/>
    </row>
    <row r="358" spans="1:55" ht="15" hidden="1" customHeight="1" x14ac:dyDescent="0.25">
      <c r="A358" s="27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5"/>
      <c r="R358" s="25" t="e">
        <v>#REF!</v>
      </c>
      <c r="S358" s="25" t="e">
        <v>#REF!</v>
      </c>
      <c r="T358" s="25" t="e">
        <v>#REF!</v>
      </c>
      <c r="U358" s="5"/>
      <c r="V358" s="5"/>
      <c r="W358" s="5"/>
    </row>
    <row r="359" spans="1:55" ht="15" hidden="1" customHeight="1" x14ac:dyDescent="0.25">
      <c r="A359" s="27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5"/>
      <c r="R359" s="25" t="e">
        <v>#REF!</v>
      </c>
      <c r="S359" s="25" t="e">
        <v>#REF!</v>
      </c>
      <c r="T359" s="25" t="e">
        <v>#REF!</v>
      </c>
      <c r="U359" s="5"/>
      <c r="V359" s="5"/>
      <c r="W359" s="5"/>
    </row>
    <row r="360" spans="1:55" ht="15" hidden="1" customHeight="1" x14ac:dyDescent="0.25">
      <c r="A360" s="27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5"/>
      <c r="R360" s="25" t="e">
        <v>#REF!</v>
      </c>
      <c r="S360" s="25" t="e">
        <v>#REF!</v>
      </c>
      <c r="T360" s="25" t="e">
        <v>#REF!</v>
      </c>
      <c r="U360" s="5"/>
      <c r="V360" s="5"/>
      <c r="W360" s="5"/>
    </row>
    <row r="361" spans="1:55" ht="15" hidden="1" customHeight="1" x14ac:dyDescent="0.25">
      <c r="A361" s="27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5"/>
      <c r="R361" s="25" t="e">
        <v>#REF!</v>
      </c>
      <c r="S361" s="25" t="e">
        <v>#REF!</v>
      </c>
      <c r="T361" s="25" t="e">
        <v>#REF!</v>
      </c>
      <c r="U361" s="5"/>
      <c r="V361" s="5"/>
      <c r="W361" s="5"/>
    </row>
    <row r="362" spans="1:55" ht="15" hidden="1" customHeight="1" x14ac:dyDescent="0.25">
      <c r="A362" s="27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5"/>
      <c r="R362" s="25" t="e">
        <v>#REF!</v>
      </c>
      <c r="S362" s="25" t="e">
        <v>#REF!</v>
      </c>
      <c r="T362" s="25" t="e">
        <v>#REF!</v>
      </c>
      <c r="U362" s="5"/>
      <c r="V362" s="5"/>
      <c r="W362" s="5"/>
    </row>
    <row r="363" spans="1:55" s="226" customFormat="1" ht="15" hidden="1" customHeight="1" x14ac:dyDescent="0.25">
      <c r="A363" s="222"/>
      <c r="B363" s="223"/>
      <c r="C363" s="224"/>
      <c r="D363" s="224"/>
      <c r="E363" s="224"/>
      <c r="F363" s="224"/>
      <c r="G363" s="224"/>
      <c r="H363" s="224"/>
      <c r="I363" s="224"/>
      <c r="J363" s="224"/>
      <c r="K363" s="224"/>
      <c r="L363" s="224"/>
      <c r="M363" s="224"/>
      <c r="N363" s="224"/>
      <c r="O363" s="224"/>
      <c r="P363" s="224"/>
      <c r="R363" s="25" t="e">
        <v>#REF!</v>
      </c>
      <c r="S363" s="25" t="e">
        <v>#REF!</v>
      </c>
      <c r="T363" s="25" t="e">
        <v>#REF!</v>
      </c>
      <c r="X363" s="225"/>
      <c r="Y363" s="225"/>
      <c r="Z363" s="225"/>
      <c r="AA363" s="225"/>
      <c r="AB363" s="225"/>
      <c r="AC363" s="225"/>
      <c r="AD363" s="225"/>
      <c r="AE363" s="225"/>
      <c r="AF363" s="225"/>
      <c r="AG363" s="225"/>
      <c r="AH363" s="225"/>
      <c r="AI363" s="225"/>
      <c r="AJ363" s="225"/>
      <c r="AK363" s="225"/>
      <c r="AL363" s="225"/>
      <c r="AM363" s="225"/>
      <c r="AN363" s="225"/>
      <c r="AO363" s="225"/>
      <c r="AP363" s="225"/>
      <c r="AQ363" s="225"/>
      <c r="AR363" s="225"/>
      <c r="AS363" s="225"/>
      <c r="AT363" s="225"/>
      <c r="AU363" s="225"/>
      <c r="AV363" s="225"/>
      <c r="AW363" s="225"/>
      <c r="AX363" s="225"/>
      <c r="AY363" s="225"/>
      <c r="AZ363" s="225"/>
      <c r="BA363" s="225"/>
      <c r="BB363" s="225"/>
      <c r="BC363" s="225"/>
    </row>
    <row r="364" spans="1:55" ht="15" hidden="1" customHeight="1" x14ac:dyDescent="0.25">
      <c r="A364" s="27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5"/>
      <c r="R364" s="25" t="e">
        <v>#REF!</v>
      </c>
      <c r="S364" s="25" t="e">
        <v>#REF!</v>
      </c>
      <c r="T364" s="25" t="e">
        <v>#REF!</v>
      </c>
      <c r="U364" s="5"/>
      <c r="V364" s="5"/>
      <c r="W364" s="5"/>
    </row>
    <row r="365" spans="1:55" ht="15" hidden="1" customHeight="1" x14ac:dyDescent="0.25">
      <c r="A365" s="27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5"/>
      <c r="R365" s="25" t="e">
        <v>#REF!</v>
      </c>
      <c r="S365" s="25" t="e">
        <v>#REF!</v>
      </c>
      <c r="T365" s="25" t="e">
        <v>#REF!</v>
      </c>
      <c r="U365" s="5"/>
      <c r="V365" s="5"/>
      <c r="W365" s="5"/>
    </row>
    <row r="366" spans="1:55" ht="15" hidden="1" customHeight="1" x14ac:dyDescent="0.25">
      <c r="A366" s="27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5"/>
      <c r="R366" s="25" t="e">
        <v>#REF!</v>
      </c>
      <c r="S366" s="25" t="e">
        <v>#REF!</v>
      </c>
      <c r="T366" s="25" t="e">
        <v>#REF!</v>
      </c>
      <c r="U366" s="5"/>
      <c r="V366" s="5"/>
      <c r="W366" s="5"/>
    </row>
    <row r="367" spans="1:55" ht="15" hidden="1" customHeight="1" x14ac:dyDescent="0.25">
      <c r="A367" s="27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5"/>
      <c r="R367" s="25" t="e">
        <v>#REF!</v>
      </c>
      <c r="S367" s="25" t="e">
        <v>#REF!</v>
      </c>
      <c r="T367" s="25" t="e">
        <v>#REF!</v>
      </c>
      <c r="U367" s="5"/>
      <c r="V367" s="5"/>
      <c r="W367" s="5"/>
    </row>
    <row r="368" spans="1:55" ht="15" hidden="1" customHeight="1" x14ac:dyDescent="0.25">
      <c r="A368" s="27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5"/>
      <c r="R368" s="25" t="e">
        <v>#REF!</v>
      </c>
      <c r="S368" s="25" t="e">
        <v>#REF!</v>
      </c>
      <c r="T368" s="25" t="e">
        <v>#REF!</v>
      </c>
      <c r="U368" s="5"/>
      <c r="V368" s="5"/>
      <c r="W368" s="5"/>
    </row>
    <row r="369" spans="1:23" ht="15" hidden="1" customHeight="1" x14ac:dyDescent="0.25">
      <c r="A369" s="27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5"/>
      <c r="R369" s="25" t="e">
        <v>#REF!</v>
      </c>
      <c r="S369" s="25" t="e">
        <v>#REF!</v>
      </c>
      <c r="T369" s="25" t="e">
        <v>#REF!</v>
      </c>
      <c r="U369" s="5"/>
      <c r="V369" s="5"/>
      <c r="W369" s="5"/>
    </row>
    <row r="370" spans="1:23" ht="15" hidden="1" customHeight="1" x14ac:dyDescent="0.25">
      <c r="A370" s="27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5"/>
      <c r="R370" s="25" t="e">
        <v>#REF!</v>
      </c>
      <c r="S370" s="25" t="e">
        <v>#REF!</v>
      </c>
      <c r="T370" s="25" t="e">
        <v>#REF!</v>
      </c>
      <c r="U370" s="5"/>
      <c r="V370" s="5"/>
      <c r="W370" s="5"/>
    </row>
    <row r="371" spans="1:23" ht="15" hidden="1" customHeight="1" x14ac:dyDescent="0.25">
      <c r="A371" s="27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5"/>
      <c r="R371" s="25" t="e">
        <v>#REF!</v>
      </c>
      <c r="S371" s="25" t="e">
        <v>#REF!</v>
      </c>
      <c r="T371" s="25" t="e">
        <v>#REF!</v>
      </c>
      <c r="U371" s="5"/>
      <c r="V371" s="5"/>
      <c r="W371" s="5"/>
    </row>
    <row r="372" spans="1:23" ht="15" hidden="1" customHeight="1" x14ac:dyDescent="0.25">
      <c r="A372" s="27"/>
      <c r="B372" s="3" t="s">
        <v>4</v>
      </c>
      <c r="C372" s="9">
        <v>0</v>
      </c>
      <c r="D372" s="9">
        <v>12397282.220000003</v>
      </c>
      <c r="E372" s="9">
        <v>12397282.220000001</v>
      </c>
      <c r="F372" s="9">
        <v>99.999999999999986</v>
      </c>
      <c r="G372" s="9">
        <v>0</v>
      </c>
      <c r="H372" s="9">
        <v>0</v>
      </c>
      <c r="I372" s="9">
        <v>2658341.16</v>
      </c>
      <c r="J372" s="9">
        <v>2658341.16</v>
      </c>
      <c r="K372" s="9">
        <v>100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R372" s="9" t="e">
        <v>#REF!</v>
      </c>
      <c r="S372" s="9" t="e">
        <v>#REF!</v>
      </c>
      <c r="T372" s="9" t="e">
        <v>#REF!</v>
      </c>
      <c r="U372" s="216" t="e">
        <v>#REF!</v>
      </c>
      <c r="V372" s="216" t="e">
        <v>#REF!</v>
      </c>
      <c r="W372" s="216" t="e">
        <v>#REF!</v>
      </c>
    </row>
    <row r="373" spans="1:23" ht="15" hidden="1" customHeight="1" x14ac:dyDescent="0.25">
      <c r="A373" s="27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41"/>
      <c r="R373" s="25" t="e">
        <v>#REF!</v>
      </c>
      <c r="S373" s="25" t="e">
        <v>#REF!</v>
      </c>
      <c r="T373" s="25" t="e">
        <v>#REF!</v>
      </c>
      <c r="U373" s="216" t="e">
        <v>#REF!</v>
      </c>
      <c r="V373" s="216" t="e">
        <v>#REF!</v>
      </c>
      <c r="W373" s="216" t="e">
        <v>#REF!</v>
      </c>
    </row>
    <row r="374" spans="1:23" ht="15" hidden="1" customHeight="1" x14ac:dyDescent="0.25">
      <c r="A374" s="27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41"/>
      <c r="Q374" s="5"/>
      <c r="R374" s="25" t="e">
        <v>#REF!</v>
      </c>
      <c r="S374" s="25" t="e">
        <v>#REF!</v>
      </c>
      <c r="T374" s="25" t="e">
        <v>#REF!</v>
      </c>
      <c r="U374" s="5" t="e">
        <v>#REF!</v>
      </c>
      <c r="V374" s="5" t="e">
        <v>#REF!</v>
      </c>
      <c r="W374" s="5" t="e">
        <v>#REF!</v>
      </c>
    </row>
    <row r="375" spans="1:23" ht="15" hidden="1" customHeight="1" x14ac:dyDescent="0.25">
      <c r="A375" s="27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41"/>
      <c r="Q375" s="5"/>
      <c r="R375" s="25" t="e">
        <v>#REF!</v>
      </c>
      <c r="S375" s="25" t="e">
        <v>#REF!</v>
      </c>
      <c r="T375" s="25" t="e">
        <v>#REF!</v>
      </c>
      <c r="U375" s="5" t="e">
        <v>#REF!</v>
      </c>
      <c r="V375" s="5" t="e">
        <v>#REF!</v>
      </c>
      <c r="W375" s="5" t="e">
        <v>#REF!</v>
      </c>
    </row>
    <row r="376" spans="1:23" ht="15" hidden="1" customHeight="1" x14ac:dyDescent="0.25">
      <c r="A376" s="27">
        <v>8308</v>
      </c>
      <c r="B376" s="1" t="s">
        <v>87</v>
      </c>
      <c r="C376" s="2">
        <v>0</v>
      </c>
      <c r="D376" s="2">
        <v>0</v>
      </c>
      <c r="E376" s="2">
        <v>0</v>
      </c>
      <c r="F376" s="2" t="e">
        <v>#DIV/0!</v>
      </c>
      <c r="G376" s="2">
        <v>0</v>
      </c>
      <c r="H376" s="2">
        <v>0</v>
      </c>
      <c r="I376" s="2">
        <v>0</v>
      </c>
      <c r="J376" s="2">
        <v>0</v>
      </c>
      <c r="K376" s="2" t="e">
        <v>#DIV/0!</v>
      </c>
      <c r="L376" s="2">
        <v>0</v>
      </c>
      <c r="M376" s="2">
        <v>0</v>
      </c>
      <c r="N376" s="2">
        <v>0</v>
      </c>
      <c r="O376" s="41"/>
      <c r="Q376" s="5"/>
      <c r="R376" s="25" t="e">
        <v>#REF!</v>
      </c>
      <c r="S376" s="25" t="e">
        <v>#REF!</v>
      </c>
      <c r="T376" s="25" t="e">
        <v>#REF!</v>
      </c>
      <c r="U376" s="5" t="e">
        <v>#REF!</v>
      </c>
      <c r="V376" s="5" t="e">
        <v>#REF!</v>
      </c>
      <c r="W376" s="5" t="e">
        <v>#REF!</v>
      </c>
    </row>
    <row r="377" spans="1:23" ht="15" hidden="1" customHeight="1" x14ac:dyDescent="0.25">
      <c r="A377" s="27">
        <v>9188</v>
      </c>
      <c r="B377" s="1" t="s">
        <v>87</v>
      </c>
      <c r="C377" s="2">
        <v>0</v>
      </c>
      <c r="D377" s="2">
        <v>12397282.220000003</v>
      </c>
      <c r="E377" s="2">
        <v>12397282.220000001</v>
      </c>
      <c r="F377" s="2">
        <v>99.999999999999986</v>
      </c>
      <c r="G377" s="2">
        <v>0</v>
      </c>
      <c r="H377" s="2">
        <v>0</v>
      </c>
      <c r="I377" s="2">
        <v>2658341.16</v>
      </c>
      <c r="J377" s="2">
        <v>2658341.16</v>
      </c>
      <c r="K377" s="2">
        <v>100</v>
      </c>
      <c r="L377" s="2">
        <v>0</v>
      </c>
      <c r="M377" s="2">
        <v>0</v>
      </c>
      <c r="N377" s="2">
        <v>0</v>
      </c>
      <c r="O377" s="41"/>
      <c r="Q377" s="5"/>
      <c r="R377" s="25" t="e">
        <v>#REF!</v>
      </c>
      <c r="S377" s="25" t="e">
        <v>#REF!</v>
      </c>
      <c r="T377" s="25" t="e">
        <v>#REF!</v>
      </c>
      <c r="U377" s="5" t="e">
        <v>#REF!</v>
      </c>
      <c r="V377" s="5" t="e">
        <v>#REF!</v>
      </c>
      <c r="W377" s="5" t="e">
        <v>#REF!</v>
      </c>
    </row>
    <row r="378" spans="1:23" ht="15" hidden="1" customHeight="1" x14ac:dyDescent="0.25">
      <c r="A378" s="27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41"/>
      <c r="Q378" s="5"/>
      <c r="R378" s="25" t="e">
        <v>#REF!</v>
      </c>
      <c r="S378" s="25" t="e">
        <v>#REF!</v>
      </c>
      <c r="T378" s="25" t="e">
        <v>#REF!</v>
      </c>
      <c r="U378" s="5" t="e">
        <v>#REF!</v>
      </c>
      <c r="V378" s="5" t="e">
        <v>#REF!</v>
      </c>
      <c r="W378" s="5" t="e">
        <v>#REF!</v>
      </c>
    </row>
    <row r="379" spans="1:23" ht="15" hidden="1" customHeight="1" x14ac:dyDescent="0.25">
      <c r="A379" s="27"/>
      <c r="B379" s="3" t="s">
        <v>1</v>
      </c>
      <c r="C379" s="9">
        <v>0</v>
      </c>
      <c r="D379" s="9">
        <v>0</v>
      </c>
      <c r="E379" s="9">
        <v>0</v>
      </c>
      <c r="F379" s="9" t="e">
        <v>#DIV/0!</v>
      </c>
      <c r="G379" s="9">
        <v>0</v>
      </c>
      <c r="H379" s="9">
        <v>0</v>
      </c>
      <c r="I379" s="9">
        <v>0</v>
      </c>
      <c r="J379" s="9">
        <v>0</v>
      </c>
      <c r="K379" s="9" t="e">
        <v>#DIV/0!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R379" s="9" t="e">
        <v>#REF!</v>
      </c>
      <c r="S379" s="9" t="e">
        <v>#REF!</v>
      </c>
      <c r="T379" s="9" t="e">
        <v>#REF!</v>
      </c>
      <c r="U379" s="216">
        <v>0</v>
      </c>
      <c r="V379" s="216">
        <v>0</v>
      </c>
      <c r="W379" s="216">
        <v>0</v>
      </c>
    </row>
    <row r="380" spans="1:23" ht="15" hidden="1" customHeight="1" x14ac:dyDescent="0.25">
      <c r="A380" s="27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R380" s="25" t="e">
        <v>#REF!</v>
      </c>
      <c r="S380" s="25" t="e">
        <v>#REF!</v>
      </c>
      <c r="T380" s="25" t="e">
        <v>#REF!</v>
      </c>
    </row>
    <row r="381" spans="1:23" ht="15" hidden="1" customHeight="1" x14ac:dyDescent="0.25">
      <c r="A381" s="27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R381" s="25" t="e">
        <v>#REF!</v>
      </c>
      <c r="S381" s="25" t="e">
        <v>#REF!</v>
      </c>
      <c r="T381" s="25" t="e">
        <v>#REF!</v>
      </c>
    </row>
    <row r="382" spans="1:23" ht="15" hidden="1" customHeight="1" x14ac:dyDescent="0.25">
      <c r="A382" s="27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R382" s="25" t="e">
        <v>#REF!</v>
      </c>
      <c r="S382" s="25" t="e">
        <v>#REF!</v>
      </c>
      <c r="T382" s="25" t="e">
        <v>#REF!</v>
      </c>
    </row>
    <row r="383" spans="1:23" ht="15" hidden="1" customHeight="1" x14ac:dyDescent="0.25">
      <c r="A383" s="27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R383" s="25" t="e">
        <v>#REF!</v>
      </c>
      <c r="S383" s="25" t="e">
        <v>#REF!</v>
      </c>
      <c r="T383" s="25" t="e">
        <v>#REF!</v>
      </c>
    </row>
    <row r="384" spans="1:23" ht="15" hidden="1" customHeight="1" x14ac:dyDescent="0.25">
      <c r="A384" s="27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R384" s="25" t="e">
        <v>#REF!</v>
      </c>
      <c r="S384" s="25" t="e">
        <v>#REF!</v>
      </c>
      <c r="T384" s="25" t="e">
        <v>#REF!</v>
      </c>
    </row>
    <row r="385" spans="1:20" ht="15" hidden="1" customHeight="1" x14ac:dyDescent="0.25">
      <c r="A385" s="27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R385" s="25" t="e">
        <v>#REF!</v>
      </c>
      <c r="S385" s="25" t="e">
        <v>#REF!</v>
      </c>
      <c r="T385" s="25" t="e">
        <v>#REF!</v>
      </c>
    </row>
    <row r="386" spans="1:20" ht="15" hidden="1" customHeight="1" x14ac:dyDescent="0.25">
      <c r="A386" s="27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R386" s="25" t="e">
        <v>#REF!</v>
      </c>
      <c r="S386" s="25" t="e">
        <v>#REF!</v>
      </c>
      <c r="T386" s="25" t="e">
        <v>#REF!</v>
      </c>
    </row>
    <row r="387" spans="1:20" ht="15" hidden="1" customHeight="1" x14ac:dyDescent="0.25">
      <c r="A387" s="27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R387" s="25" t="e">
        <v>#REF!</v>
      </c>
      <c r="S387" s="25" t="e">
        <v>#REF!</v>
      </c>
      <c r="T387" s="25" t="e">
        <v>#REF!</v>
      </c>
    </row>
    <row r="388" spans="1:20" ht="15" hidden="1" customHeight="1" x14ac:dyDescent="0.25">
      <c r="A388" s="27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R388" s="25" t="e">
        <v>#REF!</v>
      </c>
      <c r="S388" s="25" t="e">
        <v>#REF!</v>
      </c>
      <c r="T388" s="25" t="e">
        <v>#REF!</v>
      </c>
    </row>
    <row r="389" spans="1:20" ht="15" hidden="1" customHeight="1" x14ac:dyDescent="0.25">
      <c r="A389" s="27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R389" s="25" t="e">
        <v>#REF!</v>
      </c>
      <c r="S389" s="25" t="e">
        <v>#REF!</v>
      </c>
      <c r="T389" s="25" t="e">
        <v>#REF!</v>
      </c>
    </row>
    <row r="390" spans="1:20" ht="15" hidden="1" customHeight="1" x14ac:dyDescent="0.25">
      <c r="A390" s="27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R390" s="25" t="e">
        <v>#REF!</v>
      </c>
      <c r="S390" s="25" t="e">
        <v>#REF!</v>
      </c>
      <c r="T390" s="25" t="e">
        <v>#REF!</v>
      </c>
    </row>
    <row r="391" spans="1:20" ht="15" hidden="1" customHeight="1" x14ac:dyDescent="0.25">
      <c r="A391" s="27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R391" s="25" t="e">
        <v>#REF!</v>
      </c>
      <c r="S391" s="25" t="e">
        <v>#REF!</v>
      </c>
      <c r="T391" s="25" t="e">
        <v>#REF!</v>
      </c>
    </row>
    <row r="392" spans="1:20" ht="15" hidden="1" customHeight="1" x14ac:dyDescent="0.25">
      <c r="A392" s="27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R392" s="25" t="e">
        <v>#REF!</v>
      </c>
      <c r="S392" s="25" t="e">
        <v>#REF!</v>
      </c>
      <c r="T392" s="25" t="e">
        <v>#REF!</v>
      </c>
    </row>
    <row r="393" spans="1:20" ht="15" hidden="1" customHeight="1" x14ac:dyDescent="0.25">
      <c r="A393" s="27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R393" s="25" t="e">
        <v>#REF!</v>
      </c>
      <c r="S393" s="25" t="e">
        <v>#REF!</v>
      </c>
      <c r="T393" s="25" t="e">
        <v>#REF!</v>
      </c>
    </row>
    <row r="394" spans="1:20" ht="15" hidden="1" customHeight="1" x14ac:dyDescent="0.25">
      <c r="A394" s="27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R394" s="25" t="e">
        <v>#REF!</v>
      </c>
      <c r="S394" s="25" t="e">
        <v>#REF!</v>
      </c>
      <c r="T394" s="25" t="e">
        <v>#REF!</v>
      </c>
    </row>
    <row r="395" spans="1:20" ht="15" hidden="1" customHeight="1" x14ac:dyDescent="0.25">
      <c r="A395" s="27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R395" s="25" t="e">
        <v>#REF!</v>
      </c>
      <c r="S395" s="25" t="e">
        <v>#REF!</v>
      </c>
      <c r="T395" s="25" t="e">
        <v>#REF!</v>
      </c>
    </row>
    <row r="396" spans="1:20" ht="15" hidden="1" customHeight="1" x14ac:dyDescent="0.25">
      <c r="A396" s="27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R396" s="25" t="e">
        <v>#REF!</v>
      </c>
      <c r="S396" s="25" t="e">
        <v>#REF!</v>
      </c>
      <c r="T396" s="25" t="e">
        <v>#REF!</v>
      </c>
    </row>
    <row r="397" spans="1:20" ht="15" hidden="1" customHeight="1" x14ac:dyDescent="0.25">
      <c r="A397" s="27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R397" s="25" t="e">
        <v>#REF!</v>
      </c>
      <c r="S397" s="25" t="e">
        <v>#REF!</v>
      </c>
      <c r="T397" s="25" t="e">
        <v>#REF!</v>
      </c>
    </row>
    <row r="398" spans="1:20" ht="15" hidden="1" customHeight="1" x14ac:dyDescent="0.25">
      <c r="A398" s="27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R398" s="25" t="e">
        <v>#REF!</v>
      </c>
      <c r="S398" s="25" t="e">
        <v>#REF!</v>
      </c>
      <c r="T398" s="25" t="e">
        <v>#REF!</v>
      </c>
    </row>
    <row r="399" spans="1:20" ht="15" hidden="1" customHeight="1" x14ac:dyDescent="0.25">
      <c r="A399" s="27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R399" s="25" t="e">
        <v>#REF!</v>
      </c>
      <c r="S399" s="25" t="e">
        <v>#REF!</v>
      </c>
      <c r="T399" s="25" t="e">
        <v>#REF!</v>
      </c>
    </row>
    <row r="400" spans="1:20" ht="15" hidden="1" customHeight="1" x14ac:dyDescent="0.25">
      <c r="A400" s="27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R400" s="25" t="e">
        <v>#REF!</v>
      </c>
      <c r="S400" s="25" t="e">
        <v>#REF!</v>
      </c>
      <c r="T400" s="25" t="e">
        <v>#REF!</v>
      </c>
    </row>
    <row r="401" spans="1:23" ht="15" hidden="1" customHeight="1" x14ac:dyDescent="0.25">
      <c r="A401" s="27"/>
      <c r="B401" s="3" t="s">
        <v>88</v>
      </c>
      <c r="C401" s="9">
        <v>0</v>
      </c>
      <c r="D401" s="9">
        <v>0</v>
      </c>
      <c r="E401" s="9">
        <v>0</v>
      </c>
      <c r="F401" s="9" t="e">
        <v>#DIV/0!</v>
      </c>
      <c r="G401" s="9">
        <v>0</v>
      </c>
      <c r="H401" s="9">
        <v>0</v>
      </c>
      <c r="I401" s="9">
        <v>0</v>
      </c>
      <c r="J401" s="9">
        <v>0</v>
      </c>
      <c r="K401" s="9" t="e">
        <v>#DIV/0!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R401" s="9" t="e">
        <v>#REF!</v>
      </c>
      <c r="S401" s="9" t="e">
        <v>#REF!</v>
      </c>
      <c r="T401" s="9" t="e">
        <v>#REF!</v>
      </c>
      <c r="U401" s="216">
        <v>0</v>
      </c>
      <c r="V401" s="216">
        <v>0</v>
      </c>
      <c r="W401" s="216">
        <v>0</v>
      </c>
    </row>
    <row r="402" spans="1:23" ht="15" hidden="1" customHeight="1" x14ac:dyDescent="0.25">
      <c r="A402" s="27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R402" s="25" t="e">
        <v>#REF!</v>
      </c>
      <c r="S402" s="25" t="e">
        <v>#REF!</v>
      </c>
      <c r="T402" s="25" t="e">
        <v>#REF!</v>
      </c>
    </row>
    <row r="403" spans="1:23" ht="15" hidden="1" customHeight="1" x14ac:dyDescent="0.25">
      <c r="A403" s="27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R403" s="25" t="e">
        <v>#REF!</v>
      </c>
      <c r="S403" s="25" t="e">
        <v>#REF!</v>
      </c>
      <c r="T403" s="25" t="e">
        <v>#REF!</v>
      </c>
    </row>
    <row r="404" spans="1:23" ht="15" hidden="1" customHeight="1" x14ac:dyDescent="0.25">
      <c r="A404" s="27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R404" s="25" t="e">
        <v>#REF!</v>
      </c>
      <c r="S404" s="25" t="e">
        <v>#REF!</v>
      </c>
      <c r="T404" s="25" t="e">
        <v>#REF!</v>
      </c>
    </row>
    <row r="405" spans="1:23" ht="15" hidden="1" customHeight="1" x14ac:dyDescent="0.25">
      <c r="A405" s="27"/>
      <c r="B405" s="16" t="s">
        <v>12</v>
      </c>
      <c r="C405" s="9">
        <v>0</v>
      </c>
      <c r="D405" s="9">
        <v>550.15000000000009</v>
      </c>
      <c r="E405" s="9">
        <v>550.15000000000009</v>
      </c>
      <c r="F405" s="9">
        <v>100</v>
      </c>
      <c r="G405" s="9">
        <v>0</v>
      </c>
      <c r="H405" s="9">
        <v>0</v>
      </c>
      <c r="I405" s="9">
        <v>174.3</v>
      </c>
      <c r="J405" s="9">
        <v>174.3</v>
      </c>
      <c r="K405" s="9">
        <v>100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R405" s="9" t="e">
        <v>#REF!</v>
      </c>
      <c r="S405" s="9" t="e">
        <v>#REF!</v>
      </c>
      <c r="T405" s="9" t="e">
        <v>#REF!</v>
      </c>
      <c r="U405" s="216" t="e">
        <v>#REF!</v>
      </c>
      <c r="V405" s="216" t="e">
        <v>#REF!</v>
      </c>
      <c r="W405" s="216" t="e">
        <v>#REF!</v>
      </c>
    </row>
    <row r="406" spans="1:23" ht="15" hidden="1" customHeight="1" x14ac:dyDescent="0.25">
      <c r="A406" s="27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41"/>
      <c r="R406" s="25" t="e">
        <v>#REF!</v>
      </c>
      <c r="S406" s="25" t="e">
        <v>#REF!</v>
      </c>
      <c r="T406" s="25" t="e">
        <v>#REF!</v>
      </c>
      <c r="U406" s="216" t="e">
        <v>#REF!</v>
      </c>
      <c r="V406" s="216" t="e">
        <v>#REF!</v>
      </c>
      <c r="W406" s="216" t="e">
        <v>#REF!</v>
      </c>
    </row>
    <row r="407" spans="1:23" ht="15" hidden="1" customHeight="1" x14ac:dyDescent="0.25">
      <c r="A407" s="27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41"/>
      <c r="R407" s="25" t="e">
        <v>#REF!</v>
      </c>
      <c r="S407" s="25" t="e">
        <v>#REF!</v>
      </c>
      <c r="T407" s="25" t="e">
        <v>#REF!</v>
      </c>
      <c r="U407" s="216" t="e">
        <v>#REF!</v>
      </c>
      <c r="V407" s="216" t="e">
        <v>#REF!</v>
      </c>
      <c r="W407" s="216" t="e">
        <v>#REF!</v>
      </c>
    </row>
    <row r="408" spans="1:23" ht="15" hidden="1" customHeight="1" x14ac:dyDescent="0.25">
      <c r="A408" s="27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41"/>
      <c r="R408" s="25" t="e">
        <v>#REF!</v>
      </c>
      <c r="S408" s="25" t="e">
        <v>#REF!</v>
      </c>
      <c r="T408" s="25" t="e">
        <v>#REF!</v>
      </c>
      <c r="U408" s="216" t="e">
        <v>#REF!</v>
      </c>
      <c r="V408" s="216" t="e">
        <v>#REF!</v>
      </c>
      <c r="W408" s="216" t="e">
        <v>#REF!</v>
      </c>
    </row>
    <row r="409" spans="1:23" ht="15" hidden="1" customHeight="1" x14ac:dyDescent="0.25">
      <c r="A409" s="27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41"/>
      <c r="R409" s="25" t="e">
        <v>#REF!</v>
      </c>
      <c r="S409" s="25" t="e">
        <v>#REF!</v>
      </c>
      <c r="T409" s="25" t="e">
        <v>#REF!</v>
      </c>
      <c r="U409" s="216" t="e">
        <v>#REF!</v>
      </c>
      <c r="V409" s="216" t="e">
        <v>#REF!</v>
      </c>
      <c r="W409" s="216" t="e">
        <v>#REF!</v>
      </c>
    </row>
    <row r="410" spans="1:23" ht="15" hidden="1" customHeight="1" x14ac:dyDescent="0.25">
      <c r="A410" s="27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41"/>
      <c r="R410" s="25" t="e">
        <v>#REF!</v>
      </c>
      <c r="S410" s="25" t="e">
        <v>#REF!</v>
      </c>
      <c r="T410" s="25" t="e">
        <v>#REF!</v>
      </c>
      <c r="U410" s="216" t="e">
        <v>#REF!</v>
      </c>
      <c r="V410" s="216" t="e">
        <v>#REF!</v>
      </c>
      <c r="W410" s="216" t="e">
        <v>#REF!</v>
      </c>
    </row>
    <row r="411" spans="1:23" ht="15" hidden="1" customHeight="1" x14ac:dyDescent="0.25">
      <c r="A411" s="27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41"/>
      <c r="R411" s="25" t="e">
        <v>#REF!</v>
      </c>
      <c r="S411" s="25" t="e">
        <v>#REF!</v>
      </c>
      <c r="T411" s="25" t="e">
        <v>#REF!</v>
      </c>
      <c r="U411" s="216" t="e">
        <v>#REF!</v>
      </c>
      <c r="V411" s="216" t="e">
        <v>#REF!</v>
      </c>
      <c r="W411" s="216" t="e">
        <v>#REF!</v>
      </c>
    </row>
    <row r="412" spans="1:23" ht="15" hidden="1" customHeight="1" x14ac:dyDescent="0.25">
      <c r="A412" s="27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41"/>
      <c r="R412" s="25" t="e">
        <v>#REF!</v>
      </c>
      <c r="S412" s="25" t="e">
        <v>#REF!</v>
      </c>
      <c r="T412" s="25" t="e">
        <v>#REF!</v>
      </c>
      <c r="U412" s="216" t="e">
        <v>#REF!</v>
      </c>
      <c r="V412" s="216" t="e">
        <v>#REF!</v>
      </c>
      <c r="W412" s="216" t="e">
        <v>#REF!</v>
      </c>
    </row>
    <row r="413" spans="1:23" ht="15" hidden="1" customHeight="1" x14ac:dyDescent="0.25">
      <c r="A413" s="27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41"/>
      <c r="R413" s="25" t="e">
        <v>#REF!</v>
      </c>
      <c r="S413" s="25" t="e">
        <v>#REF!</v>
      </c>
      <c r="T413" s="25" t="e">
        <v>#REF!</v>
      </c>
      <c r="U413" s="216" t="e">
        <v>#REF!</v>
      </c>
      <c r="V413" s="216" t="e">
        <v>#REF!</v>
      </c>
      <c r="W413" s="216" t="e">
        <v>#REF!</v>
      </c>
    </row>
    <row r="414" spans="1:23" ht="15" hidden="1" customHeight="1" x14ac:dyDescent="0.25">
      <c r="A414" s="27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41"/>
      <c r="R414" s="25" t="e">
        <v>#REF!</v>
      </c>
      <c r="S414" s="25" t="e">
        <v>#REF!</v>
      </c>
      <c r="T414" s="25" t="e">
        <v>#REF!</v>
      </c>
      <c r="U414" s="216" t="e">
        <v>#REF!</v>
      </c>
      <c r="V414" s="216" t="e">
        <v>#REF!</v>
      </c>
      <c r="W414" s="216" t="e">
        <v>#REF!</v>
      </c>
    </row>
    <row r="415" spans="1:23" ht="15" hidden="1" customHeight="1" x14ac:dyDescent="0.25">
      <c r="A415" s="27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41"/>
      <c r="R415" s="25" t="e">
        <v>#REF!</v>
      </c>
      <c r="S415" s="25" t="e">
        <v>#REF!</v>
      </c>
      <c r="T415" s="25" t="e">
        <v>#REF!</v>
      </c>
      <c r="U415" s="216" t="e">
        <v>#REF!</v>
      </c>
      <c r="V415" s="216" t="e">
        <v>#REF!</v>
      </c>
      <c r="W415" s="216" t="e">
        <v>#REF!</v>
      </c>
    </row>
    <row r="416" spans="1:23" ht="15" hidden="1" customHeight="1" x14ac:dyDescent="0.25">
      <c r="A416" s="27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41"/>
      <c r="R416" s="25" t="e">
        <v>#REF!</v>
      </c>
      <c r="S416" s="25" t="e">
        <v>#REF!</v>
      </c>
      <c r="T416" s="25" t="e">
        <v>#REF!</v>
      </c>
      <c r="U416" s="216" t="e">
        <v>#REF!</v>
      </c>
      <c r="V416" s="216" t="e">
        <v>#REF!</v>
      </c>
      <c r="W416" s="216" t="e">
        <v>#REF!</v>
      </c>
    </row>
    <row r="417" spans="1:23" ht="15" hidden="1" customHeight="1" x14ac:dyDescent="0.25">
      <c r="A417" s="27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41"/>
      <c r="R417" s="25" t="e">
        <v>#REF!</v>
      </c>
      <c r="S417" s="25" t="e">
        <v>#REF!</v>
      </c>
      <c r="T417" s="25" t="e">
        <v>#REF!</v>
      </c>
      <c r="U417" s="216" t="e">
        <v>#REF!</v>
      </c>
      <c r="V417" s="216" t="e">
        <v>#REF!</v>
      </c>
      <c r="W417" s="216" t="e">
        <v>#REF!</v>
      </c>
    </row>
    <row r="418" spans="1:23" ht="15" hidden="1" customHeight="1" x14ac:dyDescent="0.25">
      <c r="A418" s="27">
        <v>8272</v>
      </c>
      <c r="B418" s="1" t="s">
        <v>89</v>
      </c>
      <c r="C418" s="2">
        <v>0</v>
      </c>
      <c r="D418" s="2">
        <v>550.15000000000009</v>
      </c>
      <c r="E418" s="2">
        <v>550.15000000000009</v>
      </c>
      <c r="F418" s="2">
        <v>100</v>
      </c>
      <c r="G418" s="2">
        <v>0</v>
      </c>
      <c r="H418" s="2">
        <v>0</v>
      </c>
      <c r="I418" s="2">
        <v>174.3</v>
      </c>
      <c r="J418" s="2">
        <v>174.3</v>
      </c>
      <c r="K418" s="2">
        <v>100</v>
      </c>
      <c r="L418" s="2">
        <v>0</v>
      </c>
      <c r="M418" s="2">
        <v>0</v>
      </c>
      <c r="N418" s="2">
        <v>0</v>
      </c>
      <c r="O418" s="41"/>
      <c r="R418" s="25" t="e">
        <v>#REF!</v>
      </c>
      <c r="S418" s="25" t="e">
        <v>#REF!</v>
      </c>
      <c r="T418" s="25" t="e">
        <v>#REF!</v>
      </c>
      <c r="U418" s="216" t="e">
        <v>#REF!</v>
      </c>
      <c r="V418" s="216" t="e">
        <v>#REF!</v>
      </c>
      <c r="W418" s="216" t="e">
        <v>#REF!</v>
      </c>
    </row>
    <row r="419" spans="1:23" ht="15" hidden="1" customHeight="1" x14ac:dyDescent="0.25">
      <c r="A419" s="27"/>
      <c r="B419" s="3" t="s">
        <v>90</v>
      </c>
      <c r="C419" s="9">
        <v>0</v>
      </c>
      <c r="D419" s="9">
        <v>10312.25</v>
      </c>
      <c r="E419" s="9">
        <v>10312.25</v>
      </c>
      <c r="F419" s="9">
        <v>100</v>
      </c>
      <c r="G419" s="9">
        <v>0</v>
      </c>
      <c r="H419" s="9">
        <v>51.579999999999927</v>
      </c>
      <c r="I419" s="9">
        <v>2600</v>
      </c>
      <c r="J419" s="9">
        <v>2651.58</v>
      </c>
      <c r="K419" s="9">
        <v>101.98384615384614</v>
      </c>
      <c r="L419" s="9">
        <v>-51.579999999999927</v>
      </c>
      <c r="M419" s="9">
        <v>0</v>
      </c>
      <c r="N419" s="9">
        <v>0</v>
      </c>
      <c r="O419" s="9">
        <v>0</v>
      </c>
      <c r="P419" s="9">
        <v>0</v>
      </c>
      <c r="R419" s="9" t="e">
        <v>#REF!</v>
      </c>
      <c r="S419" s="9" t="e">
        <v>#REF!</v>
      </c>
      <c r="T419" s="9" t="e">
        <v>#REF!</v>
      </c>
      <c r="U419" s="216" t="e">
        <v>#REF!</v>
      </c>
      <c r="V419" s="216" t="e">
        <v>#REF!</v>
      </c>
      <c r="W419" s="216" t="e">
        <v>#REF!</v>
      </c>
    </row>
    <row r="420" spans="1:23" ht="15" hidden="1" customHeight="1" x14ac:dyDescent="0.25">
      <c r="A420" s="27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41"/>
      <c r="R420" s="25" t="e">
        <v>#REF!</v>
      </c>
      <c r="S420" s="25" t="e">
        <v>#REF!</v>
      </c>
      <c r="T420" s="25" t="e">
        <v>#REF!</v>
      </c>
      <c r="U420" s="216" t="e">
        <v>#REF!</v>
      </c>
      <c r="V420" s="216" t="e">
        <v>#REF!</v>
      </c>
      <c r="W420" s="216" t="e">
        <v>#REF!</v>
      </c>
    </row>
    <row r="421" spans="1:23" ht="15" hidden="1" customHeight="1" x14ac:dyDescent="0.25">
      <c r="A421" s="27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41"/>
      <c r="R421" s="25" t="e">
        <v>#REF!</v>
      </c>
      <c r="S421" s="25" t="e">
        <v>#REF!</v>
      </c>
      <c r="T421" s="25" t="e">
        <v>#REF!</v>
      </c>
      <c r="U421" s="216" t="e">
        <v>#REF!</v>
      </c>
      <c r="V421" s="216" t="e">
        <v>#REF!</v>
      </c>
      <c r="W421" s="216" t="e">
        <v>#REF!</v>
      </c>
    </row>
    <row r="422" spans="1:23" ht="15" hidden="1" customHeight="1" x14ac:dyDescent="0.25">
      <c r="A422" s="27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41"/>
      <c r="R422" s="25" t="e">
        <v>#REF!</v>
      </c>
      <c r="S422" s="25" t="e">
        <v>#REF!</v>
      </c>
      <c r="T422" s="25" t="e">
        <v>#REF!</v>
      </c>
      <c r="U422" s="216" t="e">
        <v>#REF!</v>
      </c>
      <c r="V422" s="216" t="e">
        <v>#REF!</v>
      </c>
      <c r="W422" s="216" t="e">
        <v>#REF!</v>
      </c>
    </row>
    <row r="423" spans="1:23" ht="15" hidden="1" customHeight="1" x14ac:dyDescent="0.25">
      <c r="A423" s="27">
        <v>8109</v>
      </c>
      <c r="B423" s="1" t="s">
        <v>91</v>
      </c>
      <c r="C423" s="2">
        <v>0</v>
      </c>
      <c r="D423" s="2">
        <v>10312.25</v>
      </c>
      <c r="E423" s="2">
        <v>10312.25</v>
      </c>
      <c r="F423" s="2">
        <v>100</v>
      </c>
      <c r="G423" s="2">
        <v>0</v>
      </c>
      <c r="H423" s="2">
        <v>51.579999999999927</v>
      </c>
      <c r="I423" s="2">
        <v>2600</v>
      </c>
      <c r="J423" s="2">
        <v>2651.58</v>
      </c>
      <c r="K423" s="2">
        <v>101.98384615384614</v>
      </c>
      <c r="L423" s="2">
        <v>-51.579999999999927</v>
      </c>
      <c r="M423" s="2">
        <v>0</v>
      </c>
      <c r="N423" s="2">
        <v>0</v>
      </c>
      <c r="O423" s="41"/>
      <c r="R423" s="25" t="e">
        <v>#REF!</v>
      </c>
      <c r="S423" s="25" t="e">
        <v>#REF!</v>
      </c>
      <c r="T423" s="25" t="e">
        <v>#REF!</v>
      </c>
      <c r="U423" s="216" t="e">
        <v>#REF!</v>
      </c>
      <c r="V423" s="216" t="e">
        <v>#REF!</v>
      </c>
      <c r="W423" s="216" t="e">
        <v>#REF!</v>
      </c>
    </row>
    <row r="424" spans="1:23" ht="15" hidden="1" customHeight="1" x14ac:dyDescent="0.25">
      <c r="A424" s="27"/>
      <c r="B424" s="3" t="s">
        <v>21</v>
      </c>
      <c r="C424" s="9">
        <v>0</v>
      </c>
      <c r="D424" s="9">
        <v>12408144.620000003</v>
      </c>
      <c r="E424" s="9">
        <v>12408144.620000001</v>
      </c>
      <c r="F424" s="9">
        <v>99.999999999999986</v>
      </c>
      <c r="G424" s="9">
        <v>0</v>
      </c>
      <c r="H424" s="9">
        <v>51.579999999999927</v>
      </c>
      <c r="I424" s="9">
        <v>2661115.46</v>
      </c>
      <c r="J424" s="9">
        <v>2661167.04</v>
      </c>
      <c r="K424" s="9">
        <v>100.00193828493261</v>
      </c>
      <c r="L424" s="9">
        <v>-51.579999999999927</v>
      </c>
      <c r="M424" s="9">
        <v>0</v>
      </c>
      <c r="N424" s="9">
        <v>0</v>
      </c>
      <c r="O424" s="9">
        <v>0</v>
      </c>
      <c r="P424" s="9">
        <v>0</v>
      </c>
      <c r="R424" s="9" t="e">
        <v>#REF!</v>
      </c>
      <c r="S424" s="9" t="e">
        <v>#REF!</v>
      </c>
      <c r="T424" s="9" t="e">
        <v>#REF!</v>
      </c>
      <c r="U424" s="216" t="e">
        <v>#REF!</v>
      </c>
      <c r="V424" s="216" t="e">
        <v>#REF!</v>
      </c>
      <c r="W424" s="216" t="e">
        <v>#REF!</v>
      </c>
    </row>
    <row r="425" spans="1:23" ht="15" hidden="1" customHeight="1" x14ac:dyDescent="0.25">
      <c r="A425" s="27"/>
      <c r="B425" s="3" t="s">
        <v>92</v>
      </c>
      <c r="C425" s="209"/>
      <c r="D425" s="209"/>
      <c r="E425" s="209"/>
      <c r="F425" s="209" t="e">
        <v>#DIV/0!</v>
      </c>
      <c r="G425" s="209"/>
      <c r="H425" s="209"/>
      <c r="I425" s="209"/>
      <c r="J425" s="209"/>
      <c r="K425" s="209" t="e">
        <v>#DIV/0!</v>
      </c>
      <c r="L425" s="209"/>
      <c r="M425" s="209"/>
      <c r="N425" s="209"/>
      <c r="O425" s="41"/>
      <c r="R425" s="25" t="e">
        <v>#REF!</v>
      </c>
      <c r="S425" s="25" t="e">
        <v>#REF!</v>
      </c>
      <c r="T425" s="25" t="e">
        <v>#REF!</v>
      </c>
      <c r="U425" s="216" t="e">
        <v>#REF!</v>
      </c>
      <c r="V425" s="216" t="e">
        <v>#REF!</v>
      </c>
      <c r="W425" s="216" t="e">
        <v>#REF!</v>
      </c>
    </row>
    <row r="426" spans="1:23" ht="15" hidden="1" customHeight="1" x14ac:dyDescent="0.25">
      <c r="A426" s="27"/>
      <c r="B426" s="3" t="s">
        <v>11</v>
      </c>
      <c r="C426" s="9">
        <v>0</v>
      </c>
      <c r="D426" s="9">
        <v>0</v>
      </c>
      <c r="E426" s="9">
        <v>0</v>
      </c>
      <c r="F426" s="9" t="e">
        <v>#DIV/0!</v>
      </c>
      <c r="G426" s="9">
        <v>0</v>
      </c>
      <c r="H426" s="9">
        <v>0</v>
      </c>
      <c r="I426" s="9">
        <v>0</v>
      </c>
      <c r="J426" s="9">
        <v>0</v>
      </c>
      <c r="K426" s="9" t="e">
        <v>#DIV/0!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Q426" s="5"/>
      <c r="R426" s="9" t="e">
        <v>#REF!</v>
      </c>
      <c r="S426" s="9" t="e">
        <v>#REF!</v>
      </c>
      <c r="T426" s="9" t="e">
        <v>#REF!</v>
      </c>
      <c r="U426" s="5">
        <v>0</v>
      </c>
      <c r="V426" s="5">
        <v>0</v>
      </c>
      <c r="W426" s="5">
        <v>0</v>
      </c>
    </row>
    <row r="427" spans="1:23" ht="15" hidden="1" customHeight="1" x14ac:dyDescent="0.25">
      <c r="A427" s="27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5"/>
      <c r="R427" s="25" t="e">
        <v>#REF!</v>
      </c>
      <c r="S427" s="25" t="e">
        <v>#REF!</v>
      </c>
      <c r="T427" s="25" t="e">
        <v>#REF!</v>
      </c>
      <c r="U427" s="5"/>
      <c r="V427" s="5"/>
      <c r="W427" s="5"/>
    </row>
    <row r="428" spans="1:23" ht="15" hidden="1" customHeight="1" x14ac:dyDescent="0.25">
      <c r="A428" s="27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5"/>
      <c r="R428" s="25" t="e">
        <v>#REF!</v>
      </c>
      <c r="S428" s="25" t="e">
        <v>#REF!</v>
      </c>
      <c r="T428" s="25" t="e">
        <v>#REF!</v>
      </c>
      <c r="U428" s="5"/>
      <c r="V428" s="5"/>
      <c r="W428" s="5"/>
    </row>
    <row r="429" spans="1:23" ht="15" hidden="1" customHeight="1" x14ac:dyDescent="0.25">
      <c r="A429" s="27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5"/>
      <c r="R429" s="25" t="e">
        <v>#REF!</v>
      </c>
      <c r="S429" s="25" t="e">
        <v>#REF!</v>
      </c>
      <c r="T429" s="25" t="e">
        <v>#REF!</v>
      </c>
      <c r="U429" s="5"/>
      <c r="V429" s="5"/>
      <c r="W429" s="5"/>
    </row>
    <row r="430" spans="1:23" ht="15" hidden="1" customHeight="1" x14ac:dyDescent="0.25">
      <c r="A430" s="27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5"/>
      <c r="R430" s="25" t="e">
        <v>#REF!</v>
      </c>
      <c r="S430" s="25" t="e">
        <v>#REF!</v>
      </c>
      <c r="T430" s="25" t="e">
        <v>#REF!</v>
      </c>
      <c r="U430" s="5"/>
      <c r="V430" s="5"/>
      <c r="W430" s="5"/>
    </row>
    <row r="431" spans="1:23" ht="15" hidden="1" customHeight="1" x14ac:dyDescent="0.25">
      <c r="A431" s="27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5"/>
      <c r="R431" s="25" t="e">
        <v>#REF!</v>
      </c>
      <c r="S431" s="25" t="e">
        <v>#REF!</v>
      </c>
      <c r="T431" s="25" t="e">
        <v>#REF!</v>
      </c>
      <c r="U431" s="5"/>
      <c r="V431" s="5"/>
      <c r="W431" s="5"/>
    </row>
    <row r="432" spans="1:23" ht="15" hidden="1" customHeight="1" x14ac:dyDescent="0.25">
      <c r="A432" s="27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5"/>
      <c r="R432" s="25" t="e">
        <v>#REF!</v>
      </c>
      <c r="S432" s="25" t="e">
        <v>#REF!</v>
      </c>
      <c r="T432" s="25" t="e">
        <v>#REF!</v>
      </c>
      <c r="U432" s="5"/>
      <c r="V432" s="5"/>
      <c r="W432" s="5"/>
    </row>
    <row r="433" spans="1:23" ht="15" hidden="1" customHeight="1" x14ac:dyDescent="0.25">
      <c r="A433" s="27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5"/>
      <c r="R433" s="25" t="e">
        <v>#REF!</v>
      </c>
      <c r="S433" s="25" t="e">
        <v>#REF!</v>
      </c>
      <c r="T433" s="25" t="e">
        <v>#REF!</v>
      </c>
      <c r="U433" s="5"/>
      <c r="V433" s="5"/>
      <c r="W433" s="5"/>
    </row>
    <row r="434" spans="1:23" ht="15" hidden="1" customHeight="1" x14ac:dyDescent="0.25">
      <c r="A434" s="27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5"/>
      <c r="R434" s="25" t="e">
        <v>#REF!</v>
      </c>
      <c r="S434" s="25" t="e">
        <v>#REF!</v>
      </c>
      <c r="T434" s="25" t="e">
        <v>#REF!</v>
      </c>
      <c r="U434" s="5"/>
      <c r="V434" s="5"/>
      <c r="W434" s="5"/>
    </row>
    <row r="435" spans="1:23" ht="15" hidden="1" customHeight="1" x14ac:dyDescent="0.25">
      <c r="A435" s="27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5"/>
      <c r="R435" s="25" t="e">
        <v>#REF!</v>
      </c>
      <c r="S435" s="25" t="e">
        <v>#REF!</v>
      </c>
      <c r="T435" s="25" t="e">
        <v>#REF!</v>
      </c>
      <c r="U435" s="5"/>
      <c r="V435" s="5"/>
      <c r="W435" s="5"/>
    </row>
    <row r="436" spans="1:23" ht="15" hidden="1" customHeight="1" x14ac:dyDescent="0.25">
      <c r="A436" s="27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5"/>
      <c r="R436" s="25" t="e">
        <v>#REF!</v>
      </c>
      <c r="S436" s="25" t="e">
        <v>#REF!</v>
      </c>
      <c r="T436" s="25" t="e">
        <v>#REF!</v>
      </c>
      <c r="U436" s="5"/>
      <c r="V436" s="5"/>
      <c r="W436" s="5"/>
    </row>
    <row r="437" spans="1:23" ht="15" hidden="1" customHeight="1" x14ac:dyDescent="0.25">
      <c r="A437" s="27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5"/>
      <c r="R437" s="25" t="e">
        <v>#REF!</v>
      </c>
      <c r="S437" s="25" t="e">
        <v>#REF!</v>
      </c>
      <c r="T437" s="25" t="e">
        <v>#REF!</v>
      </c>
      <c r="U437" s="5"/>
      <c r="V437" s="5"/>
      <c r="W437" s="5"/>
    </row>
    <row r="438" spans="1:23" ht="15" hidden="1" customHeight="1" x14ac:dyDescent="0.25">
      <c r="A438" s="27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5"/>
      <c r="R438" s="25" t="e">
        <v>#REF!</v>
      </c>
      <c r="S438" s="25" t="e">
        <v>#REF!</v>
      </c>
      <c r="T438" s="25" t="e">
        <v>#REF!</v>
      </c>
      <c r="U438" s="5"/>
      <c r="V438" s="5"/>
      <c r="W438" s="5"/>
    </row>
    <row r="439" spans="1:23" ht="15" hidden="1" customHeight="1" x14ac:dyDescent="0.25">
      <c r="A439" s="27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5"/>
      <c r="R439" s="25" t="e">
        <v>#REF!</v>
      </c>
      <c r="S439" s="25" t="e">
        <v>#REF!</v>
      </c>
      <c r="T439" s="25" t="e">
        <v>#REF!</v>
      </c>
      <c r="U439" s="5"/>
      <c r="V439" s="5"/>
      <c r="W439" s="5"/>
    </row>
    <row r="440" spans="1:23" ht="15" hidden="1" customHeight="1" x14ac:dyDescent="0.25">
      <c r="A440" s="27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5"/>
      <c r="R440" s="25" t="e">
        <v>#REF!</v>
      </c>
      <c r="S440" s="25" t="e">
        <v>#REF!</v>
      </c>
      <c r="T440" s="25" t="e">
        <v>#REF!</v>
      </c>
      <c r="U440" s="5"/>
      <c r="V440" s="5"/>
      <c r="W440" s="5"/>
    </row>
    <row r="441" spans="1:23" ht="15" hidden="1" customHeight="1" x14ac:dyDescent="0.25">
      <c r="A441" s="27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5"/>
      <c r="R441" s="25" t="e">
        <v>#REF!</v>
      </c>
      <c r="S441" s="25" t="e">
        <v>#REF!</v>
      </c>
      <c r="T441" s="25" t="e">
        <v>#REF!</v>
      </c>
      <c r="U441" s="5"/>
      <c r="V441" s="5"/>
      <c r="W441" s="5"/>
    </row>
    <row r="442" spans="1:23" ht="15" hidden="1" customHeight="1" x14ac:dyDescent="0.25">
      <c r="A442" s="27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5"/>
      <c r="R442" s="25" t="e">
        <v>#REF!</v>
      </c>
      <c r="S442" s="25" t="e">
        <v>#REF!</v>
      </c>
      <c r="T442" s="25" t="e">
        <v>#REF!</v>
      </c>
      <c r="U442" s="5"/>
      <c r="V442" s="5"/>
      <c r="W442" s="5"/>
    </row>
    <row r="443" spans="1:23" ht="15" hidden="1" customHeight="1" x14ac:dyDescent="0.25">
      <c r="A443" s="27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5"/>
      <c r="R443" s="25" t="e">
        <v>#REF!</v>
      </c>
      <c r="S443" s="25" t="e">
        <v>#REF!</v>
      </c>
      <c r="T443" s="25" t="e">
        <v>#REF!</v>
      </c>
      <c r="U443" s="5"/>
      <c r="V443" s="5"/>
      <c r="W443" s="5"/>
    </row>
    <row r="444" spans="1:23" ht="15" hidden="1" customHeight="1" x14ac:dyDescent="0.25">
      <c r="A444" s="27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5"/>
      <c r="R444" s="25" t="e">
        <v>#REF!</v>
      </c>
      <c r="S444" s="25" t="e">
        <v>#REF!</v>
      </c>
      <c r="T444" s="25" t="e">
        <v>#REF!</v>
      </c>
      <c r="U444" s="5"/>
      <c r="V444" s="5"/>
      <c r="W444" s="5"/>
    </row>
    <row r="445" spans="1:23" ht="15" hidden="1" customHeight="1" x14ac:dyDescent="0.25">
      <c r="A445" s="27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5"/>
      <c r="R445" s="25" t="e">
        <v>#REF!</v>
      </c>
      <c r="S445" s="25" t="e">
        <v>#REF!</v>
      </c>
      <c r="T445" s="25" t="e">
        <v>#REF!</v>
      </c>
      <c r="U445" s="5"/>
      <c r="V445" s="5"/>
      <c r="W445" s="5"/>
    </row>
    <row r="446" spans="1:23" ht="15" hidden="1" customHeight="1" x14ac:dyDescent="0.25">
      <c r="A446" s="27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5"/>
      <c r="R446" s="25" t="e">
        <v>#REF!</v>
      </c>
      <c r="S446" s="25" t="e">
        <v>#REF!</v>
      </c>
      <c r="T446" s="25" t="e">
        <v>#REF!</v>
      </c>
      <c r="U446" s="5"/>
      <c r="V446" s="5"/>
      <c r="W446" s="5"/>
    </row>
    <row r="447" spans="1:23" ht="15" hidden="1" customHeight="1" x14ac:dyDescent="0.25">
      <c r="A447" s="27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5"/>
      <c r="R447" s="25" t="e">
        <v>#REF!</v>
      </c>
      <c r="S447" s="25" t="e">
        <v>#REF!</v>
      </c>
      <c r="T447" s="25" t="e">
        <v>#REF!</v>
      </c>
      <c r="U447" s="5"/>
      <c r="V447" s="5"/>
      <c r="W447" s="5"/>
    </row>
    <row r="448" spans="1:23" ht="15" hidden="1" customHeight="1" x14ac:dyDescent="0.25">
      <c r="A448" s="27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5"/>
      <c r="R448" s="25" t="e">
        <v>#REF!</v>
      </c>
      <c r="S448" s="25" t="e">
        <v>#REF!</v>
      </c>
      <c r="T448" s="25" t="e">
        <v>#REF!</v>
      </c>
      <c r="U448" s="5"/>
      <c r="V448" s="5"/>
      <c r="W448" s="5"/>
    </row>
    <row r="449" spans="1:23" ht="15" hidden="1" customHeight="1" x14ac:dyDescent="0.25">
      <c r="A449" s="27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5"/>
      <c r="R449" s="25" t="e">
        <v>#REF!</v>
      </c>
      <c r="S449" s="25" t="e">
        <v>#REF!</v>
      </c>
      <c r="T449" s="25" t="e">
        <v>#REF!</v>
      </c>
      <c r="U449" s="5"/>
      <c r="V449" s="5"/>
      <c r="W449" s="5"/>
    </row>
    <row r="450" spans="1:23" ht="15" hidden="1" customHeight="1" x14ac:dyDescent="0.25">
      <c r="A450" s="27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5"/>
      <c r="R450" s="25" t="e">
        <v>#REF!</v>
      </c>
      <c r="S450" s="25" t="e">
        <v>#REF!</v>
      </c>
      <c r="T450" s="25" t="e">
        <v>#REF!</v>
      </c>
      <c r="U450" s="5"/>
      <c r="V450" s="5"/>
      <c r="W450" s="5"/>
    </row>
    <row r="451" spans="1:23" ht="15" hidden="1" customHeight="1" x14ac:dyDescent="0.25">
      <c r="A451" s="27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5"/>
      <c r="R451" s="25" t="e">
        <v>#REF!</v>
      </c>
      <c r="S451" s="25" t="e">
        <v>#REF!</v>
      </c>
      <c r="T451" s="25" t="e">
        <v>#REF!</v>
      </c>
      <c r="U451" s="5"/>
      <c r="V451" s="5"/>
      <c r="W451" s="5"/>
    </row>
    <row r="452" spans="1:23" ht="15" hidden="1" customHeight="1" x14ac:dyDescent="0.25">
      <c r="A452" s="27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5"/>
      <c r="R452" s="25" t="e">
        <v>#REF!</v>
      </c>
      <c r="S452" s="25" t="e">
        <v>#REF!</v>
      </c>
      <c r="T452" s="25" t="e">
        <v>#REF!</v>
      </c>
      <c r="U452" s="5"/>
      <c r="V452" s="5"/>
      <c r="W452" s="5"/>
    </row>
    <row r="453" spans="1:23" ht="15" hidden="1" customHeight="1" x14ac:dyDescent="0.25">
      <c r="A453" s="27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5"/>
      <c r="R453" s="25" t="e">
        <v>#REF!</v>
      </c>
      <c r="S453" s="25" t="e">
        <v>#REF!</v>
      </c>
      <c r="T453" s="25" t="e">
        <v>#REF!</v>
      </c>
      <c r="U453" s="5"/>
      <c r="V453" s="5"/>
      <c r="W453" s="5"/>
    </row>
    <row r="454" spans="1:23" ht="15" hidden="1" customHeight="1" x14ac:dyDescent="0.25">
      <c r="A454" s="27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5"/>
      <c r="R454" s="25" t="e">
        <v>#REF!</v>
      </c>
      <c r="S454" s="25" t="e">
        <v>#REF!</v>
      </c>
      <c r="T454" s="25" t="e">
        <v>#REF!</v>
      </c>
      <c r="U454" s="5"/>
      <c r="V454" s="5"/>
      <c r="W454" s="5"/>
    </row>
    <row r="455" spans="1:23" ht="15" hidden="1" customHeight="1" x14ac:dyDescent="0.25">
      <c r="A455" s="27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5"/>
      <c r="R455" s="25" t="e">
        <v>#REF!</v>
      </c>
      <c r="S455" s="25" t="e">
        <v>#REF!</v>
      </c>
      <c r="T455" s="25" t="e">
        <v>#REF!</v>
      </c>
      <c r="U455" s="5"/>
      <c r="V455" s="5"/>
      <c r="W455" s="5"/>
    </row>
    <row r="456" spans="1:23" ht="15" hidden="1" customHeight="1" x14ac:dyDescent="0.25">
      <c r="A456" s="27"/>
      <c r="B456" s="3" t="s">
        <v>17</v>
      </c>
      <c r="C456" s="9">
        <v>0</v>
      </c>
      <c r="D456" s="9">
        <v>6092.04</v>
      </c>
      <c r="E456" s="9">
        <v>6092.04</v>
      </c>
      <c r="F456" s="9">
        <v>100</v>
      </c>
      <c r="G456" s="9">
        <v>0</v>
      </c>
      <c r="H456" s="9">
        <v>0</v>
      </c>
      <c r="I456" s="9">
        <v>5966</v>
      </c>
      <c r="J456" s="9">
        <v>5966</v>
      </c>
      <c r="K456" s="9">
        <v>100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R456" s="9" t="e">
        <v>#REF!</v>
      </c>
      <c r="S456" s="9" t="e">
        <v>#REF!</v>
      </c>
      <c r="T456" s="9" t="e">
        <v>#REF!</v>
      </c>
      <c r="U456" s="216" t="e">
        <v>#REF!</v>
      </c>
      <c r="V456" s="216" t="e">
        <v>#REF!</v>
      </c>
      <c r="W456" s="216" t="e">
        <v>#REF!</v>
      </c>
    </row>
    <row r="457" spans="1:23" ht="15" hidden="1" customHeight="1" x14ac:dyDescent="0.25">
      <c r="A457" s="27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41"/>
      <c r="R457" s="25" t="e">
        <v>#REF!</v>
      </c>
      <c r="S457" s="25" t="e">
        <v>#REF!</v>
      </c>
      <c r="T457" s="25" t="e">
        <v>#REF!</v>
      </c>
      <c r="U457" s="216" t="e">
        <v>#REF!</v>
      </c>
      <c r="V457" s="216" t="e">
        <v>#REF!</v>
      </c>
      <c r="W457" s="216" t="e">
        <v>#REF!</v>
      </c>
    </row>
    <row r="458" spans="1:23" ht="15" hidden="1" customHeight="1" x14ac:dyDescent="0.25">
      <c r="A458" s="27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41"/>
      <c r="R458" s="25" t="e">
        <v>#REF!</v>
      </c>
      <c r="S458" s="25" t="e">
        <v>#REF!</v>
      </c>
      <c r="T458" s="25" t="e">
        <v>#REF!</v>
      </c>
      <c r="U458" s="216" t="e">
        <v>#REF!</v>
      </c>
      <c r="V458" s="216" t="e">
        <v>#REF!</v>
      </c>
      <c r="W458" s="216" t="e">
        <v>#REF!</v>
      </c>
    </row>
    <row r="459" spans="1:23" ht="15" hidden="1" customHeight="1" x14ac:dyDescent="0.25">
      <c r="A459" s="27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41"/>
      <c r="R459" s="25" t="e">
        <v>#REF!</v>
      </c>
      <c r="S459" s="25" t="e">
        <v>#REF!</v>
      </c>
      <c r="T459" s="25" t="e">
        <v>#REF!</v>
      </c>
      <c r="U459" s="216" t="e">
        <v>#REF!</v>
      </c>
      <c r="V459" s="216" t="e">
        <v>#REF!</v>
      </c>
      <c r="W459" s="216" t="e">
        <v>#REF!</v>
      </c>
    </row>
    <row r="460" spans="1:23" ht="15" hidden="1" customHeight="1" x14ac:dyDescent="0.25">
      <c r="A460" s="27">
        <v>9220</v>
      </c>
      <c r="B460" s="1" t="s">
        <v>93</v>
      </c>
      <c r="C460" s="2">
        <v>0</v>
      </c>
      <c r="D460" s="2">
        <v>6092.04</v>
      </c>
      <c r="E460" s="2">
        <v>6092.04</v>
      </c>
      <c r="F460" s="2">
        <v>100</v>
      </c>
      <c r="G460" s="2">
        <v>0</v>
      </c>
      <c r="H460" s="2">
        <v>0</v>
      </c>
      <c r="I460" s="2">
        <v>5966</v>
      </c>
      <c r="J460" s="2">
        <v>5966</v>
      </c>
      <c r="K460" s="2">
        <v>100</v>
      </c>
      <c r="L460" s="2">
        <v>0</v>
      </c>
      <c r="M460" s="2">
        <v>0</v>
      </c>
      <c r="N460" s="2">
        <v>0</v>
      </c>
      <c r="O460" s="41"/>
      <c r="R460" s="25" t="e">
        <v>#REF!</v>
      </c>
      <c r="S460" s="25" t="e">
        <v>#REF!</v>
      </c>
      <c r="T460" s="25" t="e">
        <v>#REF!</v>
      </c>
      <c r="U460" s="216" t="e">
        <v>#REF!</v>
      </c>
      <c r="V460" s="216" t="e">
        <v>#REF!</v>
      </c>
      <c r="W460" s="216" t="e">
        <v>#REF!</v>
      </c>
    </row>
    <row r="461" spans="1:23" ht="15" hidden="1" customHeight="1" x14ac:dyDescent="0.25">
      <c r="A461" s="27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41"/>
      <c r="R461" s="25" t="e">
        <v>#REF!</v>
      </c>
      <c r="S461" s="25" t="e">
        <v>#REF!</v>
      </c>
      <c r="T461" s="25" t="e">
        <v>#REF!</v>
      </c>
      <c r="U461" s="216" t="e">
        <v>#REF!</v>
      </c>
      <c r="V461" s="216" t="e">
        <v>#REF!</v>
      </c>
      <c r="W461" s="216" t="e">
        <v>#REF!</v>
      </c>
    </row>
    <row r="462" spans="1:23" ht="15" hidden="1" customHeight="1" x14ac:dyDescent="0.25">
      <c r="A462" s="27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41"/>
      <c r="R462" s="25" t="e">
        <v>#REF!</v>
      </c>
      <c r="S462" s="25" t="e">
        <v>#REF!</v>
      </c>
      <c r="T462" s="25" t="e">
        <v>#REF!</v>
      </c>
      <c r="U462" s="216" t="e">
        <v>#REF!</v>
      </c>
      <c r="V462" s="216" t="e">
        <v>#REF!</v>
      </c>
      <c r="W462" s="216" t="e">
        <v>#REF!</v>
      </c>
    </row>
    <row r="463" spans="1:23" ht="15" hidden="1" customHeight="1" x14ac:dyDescent="0.25">
      <c r="A463" s="27"/>
      <c r="B463" s="3" t="s">
        <v>88</v>
      </c>
      <c r="C463" s="9">
        <v>0</v>
      </c>
      <c r="D463" s="9">
        <v>0</v>
      </c>
      <c r="E463" s="9">
        <v>0</v>
      </c>
      <c r="F463" s="9" t="e">
        <v>#DIV/0!</v>
      </c>
      <c r="G463" s="9">
        <v>0</v>
      </c>
      <c r="H463" s="9">
        <v>0</v>
      </c>
      <c r="I463" s="9">
        <v>0</v>
      </c>
      <c r="J463" s="9">
        <v>0</v>
      </c>
      <c r="K463" s="9" t="e">
        <v>#DIV/0!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R463" s="9" t="e">
        <v>#REF!</v>
      </c>
      <c r="S463" s="9" t="e">
        <v>#REF!</v>
      </c>
      <c r="T463" s="9" t="e">
        <v>#REF!</v>
      </c>
      <c r="U463" s="216">
        <v>0</v>
      </c>
      <c r="V463" s="216">
        <v>0</v>
      </c>
      <c r="W463" s="216">
        <v>0</v>
      </c>
    </row>
    <row r="464" spans="1:23" ht="15" hidden="1" customHeight="1" x14ac:dyDescent="0.25">
      <c r="A464" s="27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R464" s="25" t="e">
        <v>#REF!</v>
      </c>
      <c r="S464" s="25" t="e">
        <v>#REF!</v>
      </c>
      <c r="T464" s="25" t="e">
        <v>#REF!</v>
      </c>
    </row>
    <row r="465" spans="1:23" ht="15" hidden="1" customHeight="1" x14ac:dyDescent="0.25">
      <c r="A465" s="27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R465" s="25" t="e">
        <v>#REF!</v>
      </c>
      <c r="S465" s="25" t="e">
        <v>#REF!</v>
      </c>
      <c r="T465" s="25" t="e">
        <v>#REF!</v>
      </c>
    </row>
    <row r="466" spans="1:23" ht="15" hidden="1" customHeight="1" x14ac:dyDescent="0.25">
      <c r="A466" s="27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R466" s="25" t="e">
        <v>#REF!</v>
      </c>
      <c r="S466" s="25" t="e">
        <v>#REF!</v>
      </c>
      <c r="T466" s="25" t="e">
        <v>#REF!</v>
      </c>
    </row>
    <row r="467" spans="1:23" ht="15" hidden="1" customHeight="1" x14ac:dyDescent="0.25">
      <c r="A467" s="27"/>
      <c r="B467" s="3" t="s">
        <v>1</v>
      </c>
      <c r="C467" s="9">
        <v>0</v>
      </c>
      <c r="D467" s="9">
        <v>237347.72</v>
      </c>
      <c r="E467" s="9">
        <v>237347.72</v>
      </c>
      <c r="F467" s="9">
        <v>100</v>
      </c>
      <c r="G467" s="9">
        <v>0</v>
      </c>
      <c r="H467" s="9">
        <v>0</v>
      </c>
      <c r="I467" s="9">
        <v>64687.35</v>
      </c>
      <c r="J467" s="9">
        <v>64687.35</v>
      </c>
      <c r="K467" s="9">
        <v>100</v>
      </c>
      <c r="L467" s="9">
        <v>0</v>
      </c>
      <c r="M467" s="9">
        <v>0</v>
      </c>
      <c r="N467" s="9">
        <v>0</v>
      </c>
      <c r="O467" s="9">
        <v>0</v>
      </c>
      <c r="P467" s="9">
        <v>0</v>
      </c>
      <c r="R467" s="9" t="e">
        <v>#REF!</v>
      </c>
      <c r="S467" s="9" t="e">
        <v>#REF!</v>
      </c>
      <c r="T467" s="9" t="e">
        <v>#REF!</v>
      </c>
      <c r="U467" s="216" t="e">
        <v>#REF!</v>
      </c>
      <c r="V467" s="216" t="e">
        <v>#REF!</v>
      </c>
      <c r="W467" s="216" t="e">
        <v>#REF!</v>
      </c>
    </row>
    <row r="468" spans="1:23" ht="15" hidden="1" customHeight="1" x14ac:dyDescent="0.25">
      <c r="A468" s="27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41"/>
      <c r="R468" s="25" t="e">
        <v>#REF!</v>
      </c>
      <c r="S468" s="25" t="e">
        <v>#REF!</v>
      </c>
      <c r="T468" s="25" t="e">
        <v>#REF!</v>
      </c>
      <c r="U468" s="216" t="e">
        <v>#REF!</v>
      </c>
      <c r="V468" s="216" t="e">
        <v>#REF!</v>
      </c>
      <c r="W468" s="216" t="e">
        <v>#REF!</v>
      </c>
    </row>
    <row r="469" spans="1:23" ht="15" hidden="1" customHeight="1" x14ac:dyDescent="0.25">
      <c r="A469" s="27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41"/>
      <c r="R469" s="25" t="e">
        <v>#REF!</v>
      </c>
      <c r="S469" s="25" t="e">
        <v>#REF!</v>
      </c>
      <c r="T469" s="25" t="e">
        <v>#REF!</v>
      </c>
      <c r="U469" s="216" t="e">
        <v>#REF!</v>
      </c>
      <c r="V469" s="216" t="e">
        <v>#REF!</v>
      </c>
      <c r="W469" s="216" t="e">
        <v>#REF!</v>
      </c>
    </row>
    <row r="470" spans="1:23" ht="15" hidden="1" customHeight="1" x14ac:dyDescent="0.25">
      <c r="A470" s="27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41"/>
      <c r="R470" s="25" t="e">
        <v>#REF!</v>
      </c>
      <c r="S470" s="25" t="e">
        <v>#REF!</v>
      </c>
      <c r="T470" s="25" t="e">
        <v>#REF!</v>
      </c>
      <c r="U470" s="216" t="e">
        <v>#REF!</v>
      </c>
      <c r="V470" s="216" t="e">
        <v>#REF!</v>
      </c>
      <c r="W470" s="216" t="e">
        <v>#REF!</v>
      </c>
    </row>
    <row r="471" spans="1:23" ht="15" hidden="1" customHeight="1" x14ac:dyDescent="0.25">
      <c r="A471" s="27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41"/>
      <c r="R471" s="25" t="e">
        <v>#REF!</v>
      </c>
      <c r="S471" s="25" t="e">
        <v>#REF!</v>
      </c>
      <c r="T471" s="25" t="e">
        <v>#REF!</v>
      </c>
      <c r="U471" s="216" t="e">
        <v>#REF!</v>
      </c>
      <c r="V471" s="216" t="e">
        <v>#REF!</v>
      </c>
      <c r="W471" s="216" t="e">
        <v>#REF!</v>
      </c>
    </row>
    <row r="472" spans="1:23" ht="15" hidden="1" customHeight="1" x14ac:dyDescent="0.25">
      <c r="A472" s="27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41"/>
      <c r="R472" s="25" t="e">
        <v>#REF!</v>
      </c>
      <c r="S472" s="25" t="e">
        <v>#REF!</v>
      </c>
      <c r="T472" s="25" t="e">
        <v>#REF!</v>
      </c>
      <c r="U472" s="216" t="e">
        <v>#REF!</v>
      </c>
      <c r="V472" s="216" t="e">
        <v>#REF!</v>
      </c>
      <c r="W472" s="216" t="e">
        <v>#REF!</v>
      </c>
    </row>
    <row r="473" spans="1:23" ht="15" hidden="1" customHeight="1" x14ac:dyDescent="0.25">
      <c r="A473" s="27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41"/>
      <c r="R473" s="25" t="e">
        <v>#REF!</v>
      </c>
      <c r="S473" s="25" t="e">
        <v>#REF!</v>
      </c>
      <c r="T473" s="25" t="e">
        <v>#REF!</v>
      </c>
      <c r="U473" s="216" t="e">
        <v>#REF!</v>
      </c>
      <c r="V473" s="216" t="e">
        <v>#REF!</v>
      </c>
      <c r="W473" s="216" t="e">
        <v>#REF!</v>
      </c>
    </row>
    <row r="474" spans="1:23" ht="15" hidden="1" customHeight="1" x14ac:dyDescent="0.25">
      <c r="A474" s="27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41"/>
      <c r="R474" s="25" t="e">
        <v>#REF!</v>
      </c>
      <c r="S474" s="25" t="e">
        <v>#REF!</v>
      </c>
      <c r="T474" s="25" t="e">
        <v>#REF!</v>
      </c>
      <c r="U474" s="216" t="e">
        <v>#REF!</v>
      </c>
      <c r="V474" s="216" t="e">
        <v>#REF!</v>
      </c>
      <c r="W474" s="216" t="e">
        <v>#REF!</v>
      </c>
    </row>
    <row r="475" spans="1:23" ht="15" hidden="1" customHeight="1" x14ac:dyDescent="0.25">
      <c r="A475" s="27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41"/>
      <c r="R475" s="25" t="e">
        <v>#REF!</v>
      </c>
      <c r="S475" s="25" t="e">
        <v>#REF!</v>
      </c>
      <c r="T475" s="25" t="e">
        <v>#REF!</v>
      </c>
      <c r="U475" s="216" t="e">
        <v>#REF!</v>
      </c>
      <c r="V475" s="216" t="e">
        <v>#REF!</v>
      </c>
      <c r="W475" s="216" t="e">
        <v>#REF!</v>
      </c>
    </row>
    <row r="476" spans="1:23" ht="15" hidden="1" customHeight="1" x14ac:dyDescent="0.25">
      <c r="A476" s="27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41"/>
      <c r="R476" s="25" t="e">
        <v>#REF!</v>
      </c>
      <c r="S476" s="25" t="e">
        <v>#REF!</v>
      </c>
      <c r="T476" s="25" t="e">
        <v>#REF!</v>
      </c>
      <c r="U476" s="216" t="e">
        <v>#REF!</v>
      </c>
      <c r="V476" s="216" t="e">
        <v>#REF!</v>
      </c>
      <c r="W476" s="216" t="e">
        <v>#REF!</v>
      </c>
    </row>
    <row r="477" spans="1:23" ht="15" hidden="1" customHeight="1" x14ac:dyDescent="0.25">
      <c r="A477" s="27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41"/>
      <c r="R477" s="25" t="e">
        <v>#REF!</v>
      </c>
      <c r="S477" s="25" t="e">
        <v>#REF!</v>
      </c>
      <c r="T477" s="25" t="e">
        <v>#REF!</v>
      </c>
      <c r="U477" s="216" t="e">
        <v>#REF!</v>
      </c>
      <c r="V477" s="216" t="e">
        <v>#REF!</v>
      </c>
      <c r="W477" s="216" t="e">
        <v>#REF!</v>
      </c>
    </row>
    <row r="478" spans="1:23" ht="15" hidden="1" customHeight="1" x14ac:dyDescent="0.25">
      <c r="A478" s="27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41"/>
      <c r="R478" s="25" t="e">
        <v>#REF!</v>
      </c>
      <c r="S478" s="25" t="e">
        <v>#REF!</v>
      </c>
      <c r="T478" s="25" t="e">
        <v>#REF!</v>
      </c>
      <c r="U478" s="216" t="e">
        <v>#REF!</v>
      </c>
      <c r="V478" s="216" t="e">
        <v>#REF!</v>
      </c>
      <c r="W478" s="216" t="e">
        <v>#REF!</v>
      </c>
    </row>
    <row r="479" spans="1:23" ht="15" hidden="1" customHeight="1" x14ac:dyDescent="0.25">
      <c r="A479" s="27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41"/>
      <c r="R479" s="25" t="e">
        <v>#REF!</v>
      </c>
      <c r="S479" s="25" t="e">
        <v>#REF!</v>
      </c>
      <c r="T479" s="25" t="e">
        <v>#REF!</v>
      </c>
      <c r="U479" s="216" t="e">
        <v>#REF!</v>
      </c>
      <c r="V479" s="216" t="e">
        <v>#REF!</v>
      </c>
      <c r="W479" s="216" t="e">
        <v>#REF!</v>
      </c>
    </row>
    <row r="480" spans="1:23" ht="15" hidden="1" customHeight="1" x14ac:dyDescent="0.25">
      <c r="A480" s="27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41"/>
      <c r="R480" s="25" t="e">
        <v>#REF!</v>
      </c>
      <c r="S480" s="25" t="e">
        <v>#REF!</v>
      </c>
      <c r="T480" s="25" t="e">
        <v>#REF!</v>
      </c>
      <c r="U480" s="216" t="e">
        <v>#REF!</v>
      </c>
      <c r="V480" s="216" t="e">
        <v>#REF!</v>
      </c>
      <c r="W480" s="216" t="e">
        <v>#REF!</v>
      </c>
    </row>
    <row r="481" spans="1:187" ht="15" hidden="1" customHeight="1" x14ac:dyDescent="0.25">
      <c r="A481" s="27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41"/>
      <c r="R481" s="25" t="e">
        <v>#REF!</v>
      </c>
      <c r="S481" s="25" t="e">
        <v>#REF!</v>
      </c>
      <c r="T481" s="25" t="e">
        <v>#REF!</v>
      </c>
      <c r="U481" s="216" t="e">
        <v>#REF!</v>
      </c>
      <c r="V481" s="216" t="e">
        <v>#REF!</v>
      </c>
      <c r="W481" s="216" t="e">
        <v>#REF!</v>
      </c>
    </row>
    <row r="482" spans="1:187" ht="15" hidden="1" customHeight="1" x14ac:dyDescent="0.25">
      <c r="A482" s="27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41"/>
      <c r="R482" s="25" t="e">
        <v>#REF!</v>
      </c>
      <c r="S482" s="25" t="e">
        <v>#REF!</v>
      </c>
      <c r="T482" s="25" t="e">
        <v>#REF!</v>
      </c>
      <c r="U482" s="216" t="e">
        <v>#REF!</v>
      </c>
      <c r="V482" s="216" t="e">
        <v>#REF!</v>
      </c>
      <c r="W482" s="216" t="e">
        <v>#REF!</v>
      </c>
    </row>
    <row r="483" spans="1:187" ht="15" hidden="1" customHeight="1" x14ac:dyDescent="0.25">
      <c r="A483" s="27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41"/>
      <c r="R483" s="25" t="e">
        <v>#REF!</v>
      </c>
      <c r="S483" s="25" t="e">
        <v>#REF!</v>
      </c>
      <c r="T483" s="25" t="e">
        <v>#REF!</v>
      </c>
      <c r="U483" s="216" t="e">
        <v>#REF!</v>
      </c>
      <c r="V483" s="216" t="e">
        <v>#REF!</v>
      </c>
      <c r="W483" s="216" t="e">
        <v>#REF!</v>
      </c>
    </row>
    <row r="484" spans="1:187" ht="15" hidden="1" customHeight="1" x14ac:dyDescent="0.25">
      <c r="A484" s="27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41"/>
      <c r="R484" s="25" t="e">
        <v>#REF!</v>
      </c>
      <c r="S484" s="25" t="e">
        <v>#REF!</v>
      </c>
      <c r="T484" s="25" t="e">
        <v>#REF!</v>
      </c>
      <c r="U484" s="216" t="e">
        <v>#REF!</v>
      </c>
      <c r="V484" s="216" t="e">
        <v>#REF!</v>
      </c>
      <c r="W484" s="216" t="e">
        <v>#REF!</v>
      </c>
    </row>
    <row r="485" spans="1:187" ht="15" hidden="1" customHeight="1" x14ac:dyDescent="0.25">
      <c r="A485" s="27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41"/>
      <c r="R485" s="25" t="e">
        <v>#REF!</v>
      </c>
      <c r="S485" s="25" t="e">
        <v>#REF!</v>
      </c>
      <c r="T485" s="25" t="e">
        <v>#REF!</v>
      </c>
      <c r="U485" s="216" t="e">
        <v>#REF!</v>
      </c>
      <c r="V485" s="216" t="e">
        <v>#REF!</v>
      </c>
      <c r="W485" s="216" t="e">
        <v>#REF!</v>
      </c>
    </row>
    <row r="486" spans="1:187" ht="15" hidden="1" customHeight="1" x14ac:dyDescent="0.25">
      <c r="A486" s="27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41"/>
      <c r="R486" s="25" t="e">
        <v>#REF!</v>
      </c>
      <c r="S486" s="25" t="e">
        <v>#REF!</v>
      </c>
      <c r="T486" s="25" t="e">
        <v>#REF!</v>
      </c>
      <c r="U486" s="216" t="e">
        <v>#REF!</v>
      </c>
      <c r="V486" s="216" t="e">
        <v>#REF!</v>
      </c>
      <c r="W486" s="216" t="e">
        <v>#REF!</v>
      </c>
    </row>
    <row r="487" spans="1:187" ht="15" hidden="1" customHeight="1" x14ac:dyDescent="0.25">
      <c r="A487" s="27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41"/>
      <c r="R487" s="25" t="e">
        <v>#REF!</v>
      </c>
      <c r="S487" s="25" t="e">
        <v>#REF!</v>
      </c>
      <c r="T487" s="25" t="e">
        <v>#REF!</v>
      </c>
      <c r="U487" s="216" t="e">
        <v>#REF!</v>
      </c>
      <c r="V487" s="216" t="e">
        <v>#REF!</v>
      </c>
      <c r="W487" s="216" t="e">
        <v>#REF!</v>
      </c>
    </row>
    <row r="488" spans="1:187" ht="15" hidden="1" customHeight="1" x14ac:dyDescent="0.25">
      <c r="A488" s="27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41"/>
      <c r="R488" s="25" t="e">
        <v>#REF!</v>
      </c>
      <c r="S488" s="25" t="e">
        <v>#REF!</v>
      </c>
      <c r="T488" s="25" t="e">
        <v>#REF!</v>
      </c>
      <c r="U488" s="216" t="e">
        <v>#REF!</v>
      </c>
      <c r="V488" s="216" t="e">
        <v>#REF!</v>
      </c>
      <c r="W488" s="216" t="e">
        <v>#REF!</v>
      </c>
    </row>
    <row r="489" spans="1:187" ht="15" hidden="1" customHeight="1" x14ac:dyDescent="0.25">
      <c r="A489" s="27">
        <v>8759</v>
      </c>
      <c r="B489" s="1" t="s">
        <v>94</v>
      </c>
      <c r="C489" s="2">
        <v>0</v>
      </c>
      <c r="D489" s="2">
        <v>237347.72</v>
      </c>
      <c r="E489" s="2">
        <v>237347.72</v>
      </c>
      <c r="F489" s="2">
        <v>100</v>
      </c>
      <c r="G489" s="2">
        <v>0</v>
      </c>
      <c r="H489" s="2">
        <v>0</v>
      </c>
      <c r="I489" s="2">
        <v>64687.35</v>
      </c>
      <c r="J489" s="2">
        <v>64687.35</v>
      </c>
      <c r="K489" s="2">
        <v>100</v>
      </c>
      <c r="L489" s="2">
        <v>0</v>
      </c>
      <c r="M489" s="2">
        <v>0</v>
      </c>
      <c r="N489" s="2">
        <v>0</v>
      </c>
      <c r="O489" s="41"/>
      <c r="R489" s="25" t="e">
        <v>#REF!</v>
      </c>
      <c r="S489" s="25" t="e">
        <v>#REF!</v>
      </c>
      <c r="T489" s="25" t="e">
        <v>#REF!</v>
      </c>
      <c r="U489" s="216" t="e">
        <v>#REF!</v>
      </c>
      <c r="V489" s="216" t="e">
        <v>#REF!</v>
      </c>
      <c r="W489" s="216" t="e">
        <v>#REF!</v>
      </c>
    </row>
    <row r="490" spans="1:187" ht="15" hidden="1" customHeight="1" x14ac:dyDescent="0.25">
      <c r="A490" s="27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41"/>
      <c r="R490" s="25" t="e">
        <v>#REF!</v>
      </c>
      <c r="S490" s="25" t="e">
        <v>#REF!</v>
      </c>
      <c r="T490" s="25" t="e">
        <v>#REF!</v>
      </c>
      <c r="U490" s="216" t="e">
        <v>#REF!</v>
      </c>
      <c r="V490" s="216" t="e">
        <v>#REF!</v>
      </c>
      <c r="W490" s="216" t="e">
        <v>#REF!</v>
      </c>
    </row>
    <row r="491" spans="1:187" s="20" customFormat="1" ht="15" hidden="1" customHeight="1" x14ac:dyDescent="0.25">
      <c r="A491" s="27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41"/>
      <c r="R491" s="25" t="e">
        <v>#REF!</v>
      </c>
      <c r="S491" s="25" t="e">
        <v>#REF!</v>
      </c>
      <c r="T491" s="25" t="e">
        <v>#REF!</v>
      </c>
      <c r="U491" s="20" t="e">
        <v>#REF!</v>
      </c>
      <c r="V491" s="20" t="e">
        <v>#REF!</v>
      </c>
      <c r="W491" s="20" t="e">
        <v>#REF!</v>
      </c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5"/>
      <c r="FB491" s="5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</row>
    <row r="492" spans="1:187" s="20" customFormat="1" ht="15" hidden="1" customHeight="1" x14ac:dyDescent="0.25">
      <c r="A492" s="27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41"/>
      <c r="R492" s="25" t="e">
        <v>#REF!</v>
      </c>
      <c r="S492" s="25" t="e">
        <v>#REF!</v>
      </c>
      <c r="T492" s="25" t="e">
        <v>#REF!</v>
      </c>
      <c r="U492" s="20" t="e">
        <v>#REF!</v>
      </c>
      <c r="V492" s="20" t="e">
        <v>#REF!</v>
      </c>
      <c r="W492" s="20" t="e">
        <v>#REF!</v>
      </c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5"/>
      <c r="EW492" s="5"/>
      <c r="EX492" s="5"/>
      <c r="EY492" s="5"/>
      <c r="EZ492" s="5"/>
      <c r="FA492" s="5"/>
      <c r="FB492" s="5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  <c r="FO492" s="5"/>
      <c r="FP492" s="5"/>
      <c r="FQ492" s="5"/>
      <c r="FR492" s="5"/>
      <c r="FS492" s="5"/>
      <c r="FT492" s="5"/>
      <c r="FU492" s="5"/>
      <c r="FV492" s="5"/>
      <c r="FW492" s="5"/>
      <c r="FX492" s="5"/>
      <c r="FY492" s="5"/>
      <c r="FZ492" s="5"/>
      <c r="GA492" s="5"/>
      <c r="GB492" s="5"/>
      <c r="GC492" s="5"/>
      <c r="GD492" s="5"/>
      <c r="GE492" s="5"/>
    </row>
    <row r="493" spans="1:187" ht="15" hidden="1" customHeight="1" x14ac:dyDescent="0.25">
      <c r="A493" s="27"/>
      <c r="B493" s="3" t="s">
        <v>95</v>
      </c>
      <c r="C493" s="9">
        <v>0</v>
      </c>
      <c r="D493" s="9">
        <v>0</v>
      </c>
      <c r="E493" s="9">
        <v>0</v>
      </c>
      <c r="F493" s="9" t="e">
        <v>#DIV/0!</v>
      </c>
      <c r="G493" s="9">
        <v>0</v>
      </c>
      <c r="H493" s="9">
        <v>0</v>
      </c>
      <c r="I493" s="9">
        <v>0</v>
      </c>
      <c r="J493" s="9">
        <v>0</v>
      </c>
      <c r="K493" s="9" t="e">
        <v>#DIV/0!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R493" s="9" t="e">
        <v>#REF!</v>
      </c>
      <c r="S493" s="9" t="e">
        <v>#REF!</v>
      </c>
      <c r="T493" s="9" t="e">
        <v>#REF!</v>
      </c>
      <c r="U493" s="216">
        <v>0</v>
      </c>
      <c r="V493" s="216">
        <v>0</v>
      </c>
      <c r="W493" s="216">
        <v>0</v>
      </c>
    </row>
    <row r="494" spans="1:187" ht="15" hidden="1" customHeight="1" x14ac:dyDescent="0.25">
      <c r="A494" s="27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R494" s="25" t="e">
        <v>#REF!</v>
      </c>
      <c r="S494" s="25" t="e">
        <v>#REF!</v>
      </c>
      <c r="T494" s="25" t="e">
        <v>#REF!</v>
      </c>
    </row>
    <row r="495" spans="1:187" ht="15" hidden="1" customHeight="1" x14ac:dyDescent="0.25">
      <c r="A495" s="27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R495" s="25" t="e">
        <v>#REF!</v>
      </c>
      <c r="S495" s="25" t="e">
        <v>#REF!</v>
      </c>
      <c r="T495" s="25" t="e">
        <v>#REF!</v>
      </c>
    </row>
    <row r="496" spans="1:187" ht="15" hidden="1" customHeight="1" x14ac:dyDescent="0.25">
      <c r="A496" s="27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R496" s="25" t="e">
        <v>#REF!</v>
      </c>
      <c r="S496" s="25" t="e">
        <v>#REF!</v>
      </c>
      <c r="T496" s="25" t="e">
        <v>#REF!</v>
      </c>
    </row>
    <row r="497" spans="1:23" ht="15" hidden="1" customHeight="1" x14ac:dyDescent="0.25">
      <c r="A497" s="27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R497" s="25" t="e">
        <v>#REF!</v>
      </c>
      <c r="S497" s="25" t="e">
        <v>#REF!</v>
      </c>
      <c r="T497" s="25" t="e">
        <v>#REF!</v>
      </c>
    </row>
    <row r="498" spans="1:23" ht="15" hidden="1" customHeight="1" x14ac:dyDescent="0.25">
      <c r="A498" s="27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R498" s="25" t="e">
        <v>#REF!</v>
      </c>
      <c r="S498" s="25" t="e">
        <v>#REF!</v>
      </c>
      <c r="T498" s="25" t="e">
        <v>#REF!</v>
      </c>
    </row>
    <row r="499" spans="1:23" ht="15" hidden="1" customHeight="1" x14ac:dyDescent="0.25">
      <c r="A499" s="27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R499" s="25" t="e">
        <v>#REF!</v>
      </c>
      <c r="S499" s="25" t="e">
        <v>#REF!</v>
      </c>
      <c r="T499" s="25" t="e">
        <v>#REF!</v>
      </c>
    </row>
    <row r="500" spans="1:23" ht="15" hidden="1" customHeight="1" x14ac:dyDescent="0.25">
      <c r="A500" s="27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R500" s="25" t="e">
        <v>#REF!</v>
      </c>
      <c r="S500" s="25" t="e">
        <v>#REF!</v>
      </c>
      <c r="T500" s="25" t="e">
        <v>#REF!</v>
      </c>
    </row>
    <row r="501" spans="1:23" ht="15" hidden="1" customHeight="1" x14ac:dyDescent="0.25">
      <c r="A501" s="27"/>
      <c r="B501" s="1"/>
      <c r="C501" s="2">
        <v>0</v>
      </c>
      <c r="D501" s="2">
        <v>0</v>
      </c>
      <c r="E501" s="2">
        <v>0</v>
      </c>
      <c r="F501" s="2" t="e">
        <v>#DIV/0!</v>
      </c>
      <c r="G501" s="2">
        <v>0</v>
      </c>
      <c r="H501" s="2">
        <v>0</v>
      </c>
      <c r="I501" s="2">
        <v>0</v>
      </c>
      <c r="J501" s="2">
        <v>0</v>
      </c>
      <c r="K501" s="2" t="e">
        <v>#DIV/0!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R501" s="25" t="e">
        <v>#REF!</v>
      </c>
      <c r="S501" s="25" t="e">
        <v>#REF!</v>
      </c>
      <c r="T501" s="25" t="e">
        <v>#REF!</v>
      </c>
      <c r="U501" s="216">
        <v>0</v>
      </c>
      <c r="V501" s="216">
        <v>0</v>
      </c>
      <c r="W501" s="216">
        <v>0</v>
      </c>
    </row>
    <row r="502" spans="1:23" ht="15" hidden="1" customHeight="1" x14ac:dyDescent="0.25">
      <c r="A502" s="27"/>
      <c r="B502" s="3" t="s">
        <v>21</v>
      </c>
      <c r="C502" s="9">
        <v>0</v>
      </c>
      <c r="D502" s="9">
        <v>243439.76</v>
      </c>
      <c r="E502" s="9">
        <v>243439.76</v>
      </c>
      <c r="F502" s="9">
        <v>100</v>
      </c>
      <c r="G502" s="9">
        <v>0</v>
      </c>
      <c r="H502" s="9">
        <v>0</v>
      </c>
      <c r="I502" s="9">
        <v>70653.350000000006</v>
      </c>
      <c r="J502" s="9">
        <v>70653.350000000006</v>
      </c>
      <c r="K502" s="9">
        <v>100</v>
      </c>
      <c r="L502" s="9">
        <v>0</v>
      </c>
      <c r="M502" s="9">
        <v>0</v>
      </c>
      <c r="N502" s="9">
        <v>0</v>
      </c>
      <c r="O502" s="9">
        <v>0</v>
      </c>
      <c r="P502" s="9">
        <v>0</v>
      </c>
      <c r="R502" s="9" t="e">
        <v>#REF!</v>
      </c>
      <c r="S502" s="9" t="e">
        <v>#REF!</v>
      </c>
      <c r="T502" s="9" t="e">
        <v>#REF!</v>
      </c>
      <c r="U502" s="216" t="e">
        <v>#REF!</v>
      </c>
      <c r="V502" s="216" t="e">
        <v>#REF!</v>
      </c>
      <c r="W502" s="216" t="e">
        <v>#REF!</v>
      </c>
    </row>
    <row r="503" spans="1:23" ht="15" hidden="1" customHeight="1" x14ac:dyDescent="0.25">
      <c r="A503" s="27"/>
      <c r="B503" s="3" t="s">
        <v>24</v>
      </c>
      <c r="C503" s="209"/>
      <c r="D503" s="209"/>
      <c r="E503" s="209"/>
      <c r="F503" s="209" t="e">
        <v>#DIV/0!</v>
      </c>
      <c r="G503" s="209"/>
      <c r="H503" s="209"/>
      <c r="I503" s="209"/>
      <c r="J503" s="209"/>
      <c r="K503" s="209" t="e">
        <v>#DIV/0!</v>
      </c>
      <c r="L503" s="209"/>
      <c r="M503" s="209"/>
      <c r="N503" s="209"/>
      <c r="O503" s="41"/>
      <c r="R503" s="25" t="e">
        <v>#REF!</v>
      </c>
      <c r="S503" s="25" t="e">
        <v>#REF!</v>
      </c>
      <c r="T503" s="25" t="e">
        <v>#REF!</v>
      </c>
      <c r="U503" s="216" t="e">
        <v>#REF!</v>
      </c>
      <c r="V503" s="216" t="e">
        <v>#REF!</v>
      </c>
      <c r="W503" s="216" t="e">
        <v>#REF!</v>
      </c>
    </row>
    <row r="504" spans="1:23" ht="15" hidden="1" customHeight="1" x14ac:dyDescent="0.25">
      <c r="A504" s="27"/>
      <c r="B504" s="3" t="s">
        <v>96</v>
      </c>
      <c r="C504" s="9">
        <v>0</v>
      </c>
      <c r="D504" s="9">
        <v>0</v>
      </c>
      <c r="E504" s="9">
        <v>0</v>
      </c>
      <c r="F504" s="9" t="e">
        <v>#DIV/0!</v>
      </c>
      <c r="G504" s="9">
        <v>0</v>
      </c>
      <c r="H504" s="9">
        <v>0</v>
      </c>
      <c r="I504" s="9">
        <v>0</v>
      </c>
      <c r="J504" s="9">
        <v>0</v>
      </c>
      <c r="K504" s="9" t="e">
        <v>#DIV/0!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R504" s="9" t="e">
        <v>#REF!</v>
      </c>
      <c r="S504" s="9" t="e">
        <v>#REF!</v>
      </c>
      <c r="T504" s="9" t="e">
        <v>#REF!</v>
      </c>
      <c r="U504" s="216">
        <v>0</v>
      </c>
      <c r="V504" s="216">
        <v>0</v>
      </c>
      <c r="W504" s="216">
        <v>0</v>
      </c>
    </row>
    <row r="505" spans="1:23" ht="15" hidden="1" customHeight="1" x14ac:dyDescent="0.25">
      <c r="A505" s="27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R505" s="25" t="e">
        <v>#REF!</v>
      </c>
      <c r="S505" s="25" t="e">
        <v>#REF!</v>
      </c>
      <c r="T505" s="25" t="e">
        <v>#REF!</v>
      </c>
    </row>
    <row r="506" spans="1:23" ht="15" hidden="1" customHeight="1" x14ac:dyDescent="0.25">
      <c r="A506" s="27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5"/>
      <c r="R506" s="25" t="e">
        <v>#REF!</v>
      </c>
      <c r="S506" s="25" t="e">
        <v>#REF!</v>
      </c>
      <c r="T506" s="25" t="e">
        <v>#REF!</v>
      </c>
      <c r="U506" s="5"/>
      <c r="V506" s="5"/>
      <c r="W506" s="5"/>
    </row>
    <row r="507" spans="1:23" ht="15" hidden="1" customHeight="1" x14ac:dyDescent="0.25">
      <c r="A507" s="27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5"/>
      <c r="R507" s="25" t="e">
        <v>#REF!</v>
      </c>
      <c r="S507" s="25" t="e">
        <v>#REF!</v>
      </c>
      <c r="T507" s="25" t="e">
        <v>#REF!</v>
      </c>
      <c r="U507" s="5"/>
      <c r="V507" s="5"/>
      <c r="W507" s="5"/>
    </row>
    <row r="508" spans="1:23" ht="15" hidden="1" customHeight="1" x14ac:dyDescent="0.25">
      <c r="A508" s="27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5"/>
      <c r="R508" s="25" t="e">
        <v>#REF!</v>
      </c>
      <c r="S508" s="25" t="e">
        <v>#REF!</v>
      </c>
      <c r="T508" s="25" t="e">
        <v>#REF!</v>
      </c>
      <c r="U508" s="5"/>
      <c r="V508" s="5"/>
      <c r="W508" s="5"/>
    </row>
    <row r="509" spans="1:23" ht="15" hidden="1" customHeight="1" x14ac:dyDescent="0.25">
      <c r="A509" s="27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5"/>
      <c r="R509" s="25" t="e">
        <v>#REF!</v>
      </c>
      <c r="S509" s="25" t="e">
        <v>#REF!</v>
      </c>
      <c r="T509" s="25" t="e">
        <v>#REF!</v>
      </c>
      <c r="U509" s="5"/>
      <c r="V509" s="5"/>
      <c r="W509" s="5"/>
    </row>
    <row r="510" spans="1:23" ht="15" hidden="1" customHeight="1" x14ac:dyDescent="0.25">
      <c r="A510" s="32"/>
      <c r="B510" s="16" t="s">
        <v>11</v>
      </c>
      <c r="C510" s="33">
        <v>0</v>
      </c>
      <c r="D510" s="33">
        <v>0</v>
      </c>
      <c r="E510" s="9">
        <v>0</v>
      </c>
      <c r="F510" s="9" t="e">
        <v>#DIV/0!</v>
      </c>
      <c r="G510" s="9">
        <v>0</v>
      </c>
      <c r="H510" s="9">
        <v>0</v>
      </c>
      <c r="I510" s="9">
        <v>0</v>
      </c>
      <c r="J510" s="9">
        <v>0</v>
      </c>
      <c r="K510" s="9" t="e">
        <v>#DIV/0!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Q510" s="5"/>
      <c r="R510" s="9" t="e">
        <v>#REF!</v>
      </c>
      <c r="S510" s="9" t="e">
        <v>#REF!</v>
      </c>
      <c r="T510" s="9" t="e">
        <v>#REF!</v>
      </c>
      <c r="U510" s="5">
        <v>0</v>
      </c>
      <c r="V510" s="5">
        <v>0</v>
      </c>
      <c r="W510" s="5">
        <v>0</v>
      </c>
    </row>
    <row r="511" spans="1:23" ht="15" hidden="1" customHeight="1" x14ac:dyDescent="0.25">
      <c r="A511" s="27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5"/>
      <c r="R511" s="25" t="e">
        <v>#REF!</v>
      </c>
      <c r="S511" s="25" t="e">
        <v>#REF!</v>
      </c>
      <c r="T511" s="25" t="e">
        <v>#REF!</v>
      </c>
      <c r="U511" s="5"/>
      <c r="V511" s="5"/>
      <c r="W511" s="5"/>
    </row>
    <row r="512" spans="1:23" ht="15" hidden="1" customHeight="1" x14ac:dyDescent="0.25">
      <c r="A512" s="27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5"/>
      <c r="R512" s="25" t="e">
        <v>#REF!</v>
      </c>
      <c r="S512" s="25" t="e">
        <v>#REF!</v>
      </c>
      <c r="T512" s="25" t="e">
        <v>#REF!</v>
      </c>
      <c r="U512" s="5"/>
      <c r="V512" s="5"/>
      <c r="W512" s="5"/>
    </row>
    <row r="513" spans="1:55" ht="15" hidden="1" customHeight="1" x14ac:dyDescent="0.25">
      <c r="A513" s="27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5"/>
      <c r="R513" s="25" t="e">
        <v>#REF!</v>
      </c>
      <c r="S513" s="25" t="e">
        <v>#REF!</v>
      </c>
      <c r="T513" s="25" t="e">
        <v>#REF!</v>
      </c>
      <c r="U513" s="5"/>
      <c r="V513" s="5"/>
      <c r="W513" s="5"/>
    </row>
    <row r="514" spans="1:55" ht="15" hidden="1" customHeight="1" x14ac:dyDescent="0.25">
      <c r="A514" s="27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5"/>
      <c r="R514" s="25" t="e">
        <v>#REF!</v>
      </c>
      <c r="S514" s="25" t="e">
        <v>#REF!</v>
      </c>
      <c r="T514" s="25" t="e">
        <v>#REF!</v>
      </c>
      <c r="U514" s="5"/>
      <c r="V514" s="5"/>
      <c r="W514" s="5"/>
    </row>
    <row r="515" spans="1:55" ht="15" hidden="1" customHeight="1" x14ac:dyDescent="0.25">
      <c r="A515" s="27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5"/>
      <c r="R515" s="25" t="e">
        <v>#REF!</v>
      </c>
      <c r="S515" s="25" t="e">
        <v>#REF!</v>
      </c>
      <c r="T515" s="25" t="e">
        <v>#REF!</v>
      </c>
      <c r="U515" s="5"/>
      <c r="V515" s="5"/>
      <c r="W515" s="5"/>
    </row>
    <row r="516" spans="1:55" ht="15" hidden="1" customHeight="1" x14ac:dyDescent="0.25">
      <c r="A516" s="27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5"/>
      <c r="R516" s="25" t="e">
        <v>#REF!</v>
      </c>
      <c r="S516" s="25" t="e">
        <v>#REF!</v>
      </c>
      <c r="T516" s="25" t="e">
        <v>#REF!</v>
      </c>
      <c r="U516" s="5"/>
      <c r="V516" s="5"/>
      <c r="W516" s="5"/>
    </row>
    <row r="517" spans="1:55" ht="15" hidden="1" customHeight="1" x14ac:dyDescent="0.25">
      <c r="A517" s="27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5"/>
      <c r="R517" s="25" t="e">
        <v>#REF!</v>
      </c>
      <c r="S517" s="25" t="e">
        <v>#REF!</v>
      </c>
      <c r="T517" s="25" t="e">
        <v>#REF!</v>
      </c>
      <c r="U517" s="5"/>
      <c r="V517" s="5"/>
      <c r="W517" s="5"/>
    </row>
    <row r="518" spans="1:55" ht="15" hidden="1" customHeight="1" x14ac:dyDescent="0.25">
      <c r="A518" s="27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5"/>
      <c r="R518" s="25" t="e">
        <v>#REF!</v>
      </c>
      <c r="S518" s="25" t="e">
        <v>#REF!</v>
      </c>
      <c r="T518" s="25" t="e">
        <v>#REF!</v>
      </c>
      <c r="U518" s="5"/>
      <c r="V518" s="5"/>
      <c r="W518" s="5"/>
    </row>
    <row r="519" spans="1:55" ht="15" hidden="1" customHeight="1" x14ac:dyDescent="0.25">
      <c r="A519" s="27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5"/>
      <c r="R519" s="25" t="e">
        <v>#REF!</v>
      </c>
      <c r="S519" s="25" t="e">
        <v>#REF!</v>
      </c>
      <c r="T519" s="25" t="e">
        <v>#REF!</v>
      </c>
      <c r="U519" s="5"/>
      <c r="V519" s="5"/>
      <c r="W519" s="5"/>
    </row>
    <row r="520" spans="1:55" ht="15" hidden="1" customHeight="1" x14ac:dyDescent="0.25">
      <c r="A520" s="27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5"/>
      <c r="R520" s="25" t="e">
        <v>#REF!</v>
      </c>
      <c r="S520" s="25" t="e">
        <v>#REF!</v>
      </c>
      <c r="T520" s="25" t="e">
        <v>#REF!</v>
      </c>
      <c r="U520" s="5"/>
      <c r="V520" s="5"/>
      <c r="W520" s="5"/>
    </row>
    <row r="521" spans="1:55" ht="15" hidden="1" customHeight="1" x14ac:dyDescent="0.25">
      <c r="A521" s="27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5"/>
      <c r="R521" s="25" t="e">
        <v>#REF!</v>
      </c>
      <c r="S521" s="25" t="e">
        <v>#REF!</v>
      </c>
      <c r="T521" s="25" t="e">
        <v>#REF!</v>
      </c>
      <c r="U521" s="5"/>
      <c r="V521" s="5"/>
      <c r="W521" s="5"/>
    </row>
    <row r="522" spans="1:55" ht="15" hidden="1" customHeight="1" x14ac:dyDescent="0.25">
      <c r="A522" s="27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5"/>
      <c r="R522" s="25" t="e">
        <v>#REF!</v>
      </c>
      <c r="S522" s="25" t="e">
        <v>#REF!</v>
      </c>
      <c r="T522" s="25" t="e">
        <v>#REF!</v>
      </c>
      <c r="U522" s="5"/>
      <c r="V522" s="5"/>
      <c r="W522" s="5"/>
    </row>
    <row r="523" spans="1:55" s="226" customFormat="1" ht="15" hidden="1" customHeight="1" x14ac:dyDescent="0.25">
      <c r="A523" s="222"/>
      <c r="B523" s="223"/>
      <c r="C523" s="224"/>
      <c r="D523" s="224"/>
      <c r="E523" s="224"/>
      <c r="F523" s="224"/>
      <c r="G523" s="224"/>
      <c r="H523" s="224"/>
      <c r="I523" s="224"/>
      <c r="J523" s="224"/>
      <c r="K523" s="224"/>
      <c r="L523" s="224"/>
      <c r="M523" s="224"/>
      <c r="N523" s="224"/>
      <c r="O523" s="224"/>
      <c r="P523" s="224"/>
      <c r="R523" s="25" t="e">
        <v>#REF!</v>
      </c>
      <c r="S523" s="25" t="e">
        <v>#REF!</v>
      </c>
      <c r="T523" s="25" t="e">
        <v>#REF!</v>
      </c>
      <c r="X523" s="225"/>
      <c r="Y523" s="225"/>
      <c r="Z523" s="225"/>
      <c r="AA523" s="225"/>
      <c r="AB523" s="225"/>
      <c r="AC523" s="225"/>
      <c r="AD523" s="225"/>
      <c r="AE523" s="225"/>
      <c r="AF523" s="225"/>
      <c r="AG523" s="225"/>
      <c r="AH523" s="225"/>
      <c r="AI523" s="225"/>
      <c r="AJ523" s="225"/>
      <c r="AK523" s="225"/>
      <c r="AL523" s="225"/>
      <c r="AM523" s="225"/>
      <c r="AN523" s="225"/>
      <c r="AO523" s="225"/>
      <c r="AP523" s="225"/>
      <c r="AQ523" s="225"/>
      <c r="AR523" s="225"/>
      <c r="AS523" s="225"/>
      <c r="AT523" s="225"/>
      <c r="AU523" s="225"/>
      <c r="AV523" s="225"/>
      <c r="AW523" s="225"/>
      <c r="AX523" s="225"/>
      <c r="AY523" s="225"/>
      <c r="AZ523" s="225"/>
      <c r="BA523" s="225"/>
      <c r="BB523" s="225"/>
      <c r="BC523" s="225"/>
    </row>
    <row r="524" spans="1:55" ht="15" hidden="1" customHeight="1" x14ac:dyDescent="0.25">
      <c r="A524" s="27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5"/>
      <c r="R524" s="25" t="e">
        <v>#REF!</v>
      </c>
      <c r="S524" s="25" t="e">
        <v>#REF!</v>
      </c>
      <c r="T524" s="25" t="e">
        <v>#REF!</v>
      </c>
      <c r="U524" s="5"/>
      <c r="V524" s="5"/>
      <c r="W524" s="5"/>
    </row>
    <row r="525" spans="1:55" ht="15" hidden="1" customHeight="1" x14ac:dyDescent="0.25">
      <c r="A525" s="27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5"/>
      <c r="R525" s="25" t="e">
        <v>#REF!</v>
      </c>
      <c r="S525" s="25" t="e">
        <v>#REF!</v>
      </c>
      <c r="T525" s="25" t="e">
        <v>#REF!</v>
      </c>
      <c r="U525" s="5"/>
      <c r="V525" s="5"/>
      <c r="W525" s="5"/>
    </row>
    <row r="526" spans="1:55" ht="15" hidden="1" customHeight="1" x14ac:dyDescent="0.25">
      <c r="A526" s="27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5"/>
      <c r="R526" s="25" t="e">
        <v>#REF!</v>
      </c>
      <c r="S526" s="25" t="e">
        <v>#REF!</v>
      </c>
      <c r="T526" s="25" t="e">
        <v>#REF!</v>
      </c>
      <c r="U526" s="5"/>
      <c r="V526" s="5"/>
      <c r="W526" s="5"/>
    </row>
    <row r="527" spans="1:55" ht="15" hidden="1" customHeight="1" x14ac:dyDescent="0.25">
      <c r="A527" s="27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5"/>
      <c r="R527" s="25" t="e">
        <v>#REF!</v>
      </c>
      <c r="S527" s="25" t="e">
        <v>#REF!</v>
      </c>
      <c r="T527" s="25" t="e">
        <v>#REF!</v>
      </c>
      <c r="U527" s="5"/>
      <c r="V527" s="5"/>
      <c r="W527" s="5"/>
    </row>
    <row r="528" spans="1:55" ht="15" hidden="1" customHeight="1" x14ac:dyDescent="0.25">
      <c r="A528" s="27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5"/>
      <c r="R528" s="25" t="e">
        <v>#REF!</v>
      </c>
      <c r="S528" s="25" t="e">
        <v>#REF!</v>
      </c>
      <c r="T528" s="25" t="e">
        <v>#REF!</v>
      </c>
      <c r="U528" s="5"/>
      <c r="V528" s="5"/>
      <c r="W528" s="5"/>
    </row>
    <row r="529" spans="1:23" ht="15" hidden="1" customHeight="1" x14ac:dyDescent="0.25">
      <c r="A529" s="27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5"/>
      <c r="R529" s="25" t="e">
        <v>#REF!</v>
      </c>
      <c r="S529" s="25" t="e">
        <v>#REF!</v>
      </c>
      <c r="T529" s="25" t="e">
        <v>#REF!</v>
      </c>
      <c r="U529" s="5"/>
      <c r="V529" s="5"/>
      <c r="W529" s="5"/>
    </row>
    <row r="530" spans="1:23" ht="15" hidden="1" customHeight="1" x14ac:dyDescent="0.25">
      <c r="A530" s="27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5"/>
      <c r="R530" s="25" t="e">
        <v>#REF!</v>
      </c>
      <c r="S530" s="25" t="e">
        <v>#REF!</v>
      </c>
      <c r="T530" s="25" t="e">
        <v>#REF!</v>
      </c>
      <c r="U530" s="5"/>
      <c r="V530" s="5"/>
      <c r="W530" s="5"/>
    </row>
    <row r="531" spans="1:23" ht="15" hidden="1" customHeight="1" x14ac:dyDescent="0.25">
      <c r="A531" s="27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5"/>
      <c r="R531" s="25" t="e">
        <v>#REF!</v>
      </c>
      <c r="S531" s="25" t="e">
        <v>#REF!</v>
      </c>
      <c r="T531" s="25" t="e">
        <v>#REF!</v>
      </c>
      <c r="U531" s="5"/>
      <c r="V531" s="5"/>
      <c r="W531" s="5"/>
    </row>
    <row r="532" spans="1:23" ht="15" hidden="1" customHeight="1" x14ac:dyDescent="0.25">
      <c r="A532" s="27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5"/>
      <c r="R532" s="25" t="e">
        <v>#REF!</v>
      </c>
      <c r="S532" s="25" t="e">
        <v>#REF!</v>
      </c>
      <c r="T532" s="25" t="e">
        <v>#REF!</v>
      </c>
      <c r="U532" s="5"/>
      <c r="V532" s="5"/>
      <c r="W532" s="5"/>
    </row>
    <row r="533" spans="1:23" ht="15" hidden="1" customHeight="1" x14ac:dyDescent="0.25">
      <c r="A533" s="27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5"/>
      <c r="R533" s="25" t="e">
        <v>#REF!</v>
      </c>
      <c r="S533" s="25" t="e">
        <v>#REF!</v>
      </c>
      <c r="T533" s="25" t="e">
        <v>#REF!</v>
      </c>
      <c r="U533" s="5"/>
      <c r="V533" s="5"/>
      <c r="W533" s="5"/>
    </row>
    <row r="534" spans="1:23" ht="15" hidden="1" customHeight="1" x14ac:dyDescent="0.25">
      <c r="A534" s="27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5"/>
      <c r="R534" s="25" t="e">
        <v>#REF!</v>
      </c>
      <c r="S534" s="25" t="e">
        <v>#REF!</v>
      </c>
      <c r="T534" s="25" t="e">
        <v>#REF!</v>
      </c>
      <c r="U534" s="5"/>
      <c r="V534" s="5"/>
      <c r="W534" s="5"/>
    </row>
    <row r="535" spans="1:23" ht="15" hidden="1" customHeight="1" x14ac:dyDescent="0.25">
      <c r="A535" s="27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5"/>
      <c r="R535" s="25" t="e">
        <v>#REF!</v>
      </c>
      <c r="S535" s="25" t="e">
        <v>#REF!</v>
      </c>
      <c r="T535" s="25" t="e">
        <v>#REF!</v>
      </c>
      <c r="U535" s="5"/>
      <c r="V535" s="5"/>
      <c r="W535" s="5"/>
    </row>
    <row r="536" spans="1:23" ht="15" hidden="1" customHeight="1" x14ac:dyDescent="0.25">
      <c r="A536" s="27"/>
      <c r="B536" s="3" t="s">
        <v>19</v>
      </c>
      <c r="C536" s="9">
        <v>0</v>
      </c>
      <c r="D536" s="9">
        <v>0</v>
      </c>
      <c r="E536" s="9">
        <v>0</v>
      </c>
      <c r="F536" s="9" t="e">
        <v>#DIV/0!</v>
      </c>
      <c r="G536" s="9">
        <v>0</v>
      </c>
      <c r="H536" s="9">
        <v>0</v>
      </c>
      <c r="I536" s="9">
        <v>0</v>
      </c>
      <c r="J536" s="9">
        <v>0</v>
      </c>
      <c r="K536" s="9" t="e">
        <v>#DIV/0!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5"/>
      <c r="R536" s="9" t="e">
        <v>#REF!</v>
      </c>
      <c r="S536" s="9" t="e">
        <v>#REF!</v>
      </c>
      <c r="T536" s="9" t="e">
        <v>#REF!</v>
      </c>
      <c r="U536" s="5">
        <v>0</v>
      </c>
      <c r="V536" s="5">
        <v>0</v>
      </c>
      <c r="W536" s="5">
        <v>0</v>
      </c>
    </row>
    <row r="537" spans="1:23" ht="15" hidden="1" customHeight="1" x14ac:dyDescent="0.25">
      <c r="A537" s="27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R537" s="25" t="e">
        <v>#REF!</v>
      </c>
      <c r="S537" s="25" t="e">
        <v>#REF!</v>
      </c>
      <c r="T537" s="25" t="e">
        <v>#REF!</v>
      </c>
    </row>
    <row r="538" spans="1:23" ht="15" hidden="1" customHeight="1" x14ac:dyDescent="0.25">
      <c r="A538" s="27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R538" s="25" t="e">
        <v>#REF!</v>
      </c>
      <c r="S538" s="25" t="e">
        <v>#REF!</v>
      </c>
      <c r="T538" s="25" t="e">
        <v>#REF!</v>
      </c>
    </row>
    <row r="539" spans="1:23" ht="15" hidden="1" customHeight="1" x14ac:dyDescent="0.25">
      <c r="A539" s="27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R539" s="25" t="e">
        <v>#REF!</v>
      </c>
      <c r="S539" s="25" t="e">
        <v>#REF!</v>
      </c>
      <c r="T539" s="25" t="e">
        <v>#REF!</v>
      </c>
    </row>
    <row r="540" spans="1:23" ht="15" hidden="1" customHeight="1" x14ac:dyDescent="0.25">
      <c r="A540" s="27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R540" s="25" t="e">
        <v>#REF!</v>
      </c>
      <c r="S540" s="25" t="e">
        <v>#REF!</v>
      </c>
      <c r="T540" s="25" t="e">
        <v>#REF!</v>
      </c>
    </row>
    <row r="541" spans="1:23" ht="15" hidden="1" customHeight="1" x14ac:dyDescent="0.25">
      <c r="A541" s="27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R541" s="25" t="e">
        <v>#REF!</v>
      </c>
      <c r="S541" s="25" t="e">
        <v>#REF!</v>
      </c>
      <c r="T541" s="25" t="e">
        <v>#REF!</v>
      </c>
    </row>
    <row r="542" spans="1:23" ht="15" hidden="1" customHeight="1" x14ac:dyDescent="0.25">
      <c r="A542" s="27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R542" s="25" t="e">
        <v>#REF!</v>
      </c>
      <c r="S542" s="25" t="e">
        <v>#REF!</v>
      </c>
      <c r="T542" s="25" t="e">
        <v>#REF!</v>
      </c>
    </row>
    <row r="543" spans="1:23" ht="15" hidden="1" customHeight="1" x14ac:dyDescent="0.25">
      <c r="A543" s="27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R543" s="25" t="e">
        <v>#REF!</v>
      </c>
      <c r="S543" s="25" t="e">
        <v>#REF!</v>
      </c>
      <c r="T543" s="25" t="e">
        <v>#REF!</v>
      </c>
    </row>
    <row r="544" spans="1:23" ht="15" hidden="1" customHeight="1" x14ac:dyDescent="0.25">
      <c r="A544" s="27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R544" s="25" t="e">
        <v>#REF!</v>
      </c>
      <c r="S544" s="25" t="e">
        <v>#REF!</v>
      </c>
      <c r="T544" s="25" t="e">
        <v>#REF!</v>
      </c>
    </row>
    <row r="545" spans="1:23" ht="15" hidden="1" customHeight="1" x14ac:dyDescent="0.25">
      <c r="A545" s="27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R545" s="25" t="e">
        <v>#REF!</v>
      </c>
      <c r="S545" s="25" t="e">
        <v>#REF!</v>
      </c>
      <c r="T545" s="25" t="e">
        <v>#REF!</v>
      </c>
    </row>
    <row r="546" spans="1:23" ht="15" hidden="1" customHeight="1" x14ac:dyDescent="0.25">
      <c r="A546" s="27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R546" s="25" t="e">
        <v>#REF!</v>
      </c>
      <c r="S546" s="25" t="e">
        <v>#REF!</v>
      </c>
      <c r="T546" s="25" t="e">
        <v>#REF!</v>
      </c>
    </row>
    <row r="547" spans="1:23" ht="15" hidden="1" customHeight="1" x14ac:dyDescent="0.25">
      <c r="A547" s="27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R547" s="25" t="e">
        <v>#REF!</v>
      </c>
      <c r="S547" s="25" t="e">
        <v>#REF!</v>
      </c>
      <c r="T547" s="25" t="e">
        <v>#REF!</v>
      </c>
    </row>
    <row r="548" spans="1:23" ht="15" hidden="1" customHeight="1" x14ac:dyDescent="0.25">
      <c r="A548" s="27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R548" s="25" t="e">
        <v>#REF!</v>
      </c>
      <c r="S548" s="25" t="e">
        <v>#REF!</v>
      </c>
      <c r="T548" s="25" t="e">
        <v>#REF!</v>
      </c>
    </row>
    <row r="549" spans="1:23" ht="15" hidden="1" customHeight="1" x14ac:dyDescent="0.25">
      <c r="A549" s="27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R549" s="25" t="e">
        <v>#REF!</v>
      </c>
      <c r="S549" s="25" t="e">
        <v>#REF!</v>
      </c>
      <c r="T549" s="25" t="e">
        <v>#REF!</v>
      </c>
    </row>
    <row r="550" spans="1:23" ht="15" hidden="1" customHeight="1" x14ac:dyDescent="0.25">
      <c r="A550" s="27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R550" s="25" t="e">
        <v>#REF!</v>
      </c>
      <c r="S550" s="25" t="e">
        <v>#REF!</v>
      </c>
      <c r="T550" s="25" t="e">
        <v>#REF!</v>
      </c>
    </row>
    <row r="551" spans="1:23" ht="15" hidden="1" customHeight="1" x14ac:dyDescent="0.25">
      <c r="A551" s="27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R551" s="25" t="e">
        <v>#REF!</v>
      </c>
      <c r="S551" s="25" t="e">
        <v>#REF!</v>
      </c>
      <c r="T551" s="25" t="e">
        <v>#REF!</v>
      </c>
    </row>
    <row r="552" spans="1:23" ht="15" hidden="1" customHeight="1" x14ac:dyDescent="0.25">
      <c r="A552" s="27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R552" s="25" t="e">
        <v>#REF!</v>
      </c>
      <c r="S552" s="25" t="e">
        <v>#REF!</v>
      </c>
      <c r="T552" s="25" t="e">
        <v>#REF!</v>
      </c>
    </row>
    <row r="553" spans="1:23" ht="15" hidden="1" customHeight="1" x14ac:dyDescent="0.25">
      <c r="A553" s="27"/>
      <c r="B553" s="3" t="s">
        <v>97</v>
      </c>
      <c r="C553" s="3">
        <v>0</v>
      </c>
      <c r="D553" s="9">
        <v>0</v>
      </c>
      <c r="E553" s="9">
        <v>0</v>
      </c>
      <c r="F553" s="9" t="e">
        <v>#DIV/0!</v>
      </c>
      <c r="G553" s="9">
        <v>0</v>
      </c>
      <c r="H553" s="9">
        <v>0</v>
      </c>
      <c r="I553" s="9">
        <v>0</v>
      </c>
      <c r="J553" s="9">
        <v>0</v>
      </c>
      <c r="K553" s="9" t="e">
        <v>#DIV/0!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R553" s="9" t="e">
        <v>#REF!</v>
      </c>
      <c r="S553" s="9" t="e">
        <v>#REF!</v>
      </c>
      <c r="T553" s="9" t="e">
        <v>#REF!</v>
      </c>
      <c r="U553" s="216">
        <v>0</v>
      </c>
      <c r="V553" s="216">
        <v>0</v>
      </c>
      <c r="W553" s="216">
        <v>0</v>
      </c>
    </row>
    <row r="554" spans="1:23" ht="15" hidden="1" customHeight="1" x14ac:dyDescent="0.25">
      <c r="A554" s="27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R554" s="25" t="e">
        <v>#REF!</v>
      </c>
      <c r="S554" s="25" t="e">
        <v>#REF!</v>
      </c>
      <c r="T554" s="25" t="e">
        <v>#REF!</v>
      </c>
    </row>
    <row r="555" spans="1:23" ht="15" hidden="1" customHeight="1" x14ac:dyDescent="0.25">
      <c r="A555" s="27"/>
      <c r="B555" s="3" t="s">
        <v>98</v>
      </c>
      <c r="C555" s="9">
        <v>0</v>
      </c>
      <c r="D555" s="9">
        <v>0</v>
      </c>
      <c r="E555" s="9">
        <v>0</v>
      </c>
      <c r="F555" s="9" t="e">
        <v>#DIV/0!</v>
      </c>
      <c r="G555" s="9">
        <v>0</v>
      </c>
      <c r="H555" s="9">
        <v>0</v>
      </c>
      <c r="I555" s="9">
        <v>0</v>
      </c>
      <c r="J555" s="9">
        <v>0</v>
      </c>
      <c r="K555" s="9" t="e">
        <v>#DIV/0!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R555" s="9" t="e">
        <v>#REF!</v>
      </c>
      <c r="S555" s="9" t="e">
        <v>#REF!</v>
      </c>
      <c r="T555" s="9" t="e">
        <v>#REF!</v>
      </c>
      <c r="U555" s="216">
        <v>0</v>
      </c>
      <c r="V555" s="216">
        <v>0</v>
      </c>
      <c r="W555" s="216">
        <v>0</v>
      </c>
    </row>
    <row r="556" spans="1:23" ht="15" hidden="1" customHeight="1" x14ac:dyDescent="0.25">
      <c r="A556" s="27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R556" s="25" t="e">
        <v>#REF!</v>
      </c>
      <c r="S556" s="25" t="e">
        <v>#REF!</v>
      </c>
      <c r="T556" s="25" t="e">
        <v>#REF!</v>
      </c>
    </row>
    <row r="557" spans="1:23" ht="15" hidden="1" customHeight="1" x14ac:dyDescent="0.25">
      <c r="A557" s="27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R557" s="25" t="e">
        <v>#REF!</v>
      </c>
      <c r="S557" s="25" t="e">
        <v>#REF!</v>
      </c>
      <c r="T557" s="25" t="e">
        <v>#REF!</v>
      </c>
    </row>
    <row r="558" spans="1:23" ht="15" hidden="1" customHeight="1" x14ac:dyDescent="0.25">
      <c r="A558" s="27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R558" s="25" t="e">
        <v>#REF!</v>
      </c>
      <c r="S558" s="25" t="e">
        <v>#REF!</v>
      </c>
      <c r="T558" s="25" t="e">
        <v>#REF!</v>
      </c>
    </row>
    <row r="559" spans="1:23" ht="15" hidden="1" customHeight="1" x14ac:dyDescent="0.25">
      <c r="A559" s="27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R559" s="25" t="e">
        <v>#REF!</v>
      </c>
      <c r="S559" s="25" t="e">
        <v>#REF!</v>
      </c>
      <c r="T559" s="25" t="e">
        <v>#REF!</v>
      </c>
    </row>
    <row r="560" spans="1:23" ht="15" hidden="1" customHeight="1" x14ac:dyDescent="0.25">
      <c r="A560" s="27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R560" s="25" t="e">
        <v>#REF!</v>
      </c>
      <c r="S560" s="25" t="e">
        <v>#REF!</v>
      </c>
      <c r="T560" s="25" t="e">
        <v>#REF!</v>
      </c>
    </row>
    <row r="561" spans="1:23" ht="15" hidden="1" customHeight="1" x14ac:dyDescent="0.25">
      <c r="A561" s="27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R561" s="25" t="e">
        <v>#REF!</v>
      </c>
      <c r="S561" s="25" t="e">
        <v>#REF!</v>
      </c>
      <c r="T561" s="25" t="e">
        <v>#REF!</v>
      </c>
    </row>
    <row r="562" spans="1:23" ht="15" hidden="1" customHeight="1" x14ac:dyDescent="0.25">
      <c r="A562" s="27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R562" s="25" t="e">
        <v>#REF!</v>
      </c>
      <c r="S562" s="25" t="e">
        <v>#REF!</v>
      </c>
      <c r="T562" s="25" t="e">
        <v>#REF!</v>
      </c>
    </row>
    <row r="563" spans="1:23" ht="15" hidden="1" customHeight="1" x14ac:dyDescent="0.25">
      <c r="A563" s="27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R563" s="25" t="e">
        <v>#REF!</v>
      </c>
      <c r="S563" s="25" t="e">
        <v>#REF!</v>
      </c>
      <c r="T563" s="25" t="e">
        <v>#REF!</v>
      </c>
    </row>
    <row r="564" spans="1:23" ht="15" hidden="1" customHeight="1" x14ac:dyDescent="0.25">
      <c r="A564" s="27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R564" s="25" t="e">
        <v>#REF!</v>
      </c>
      <c r="S564" s="25" t="e">
        <v>#REF!</v>
      </c>
      <c r="T564" s="25" t="e">
        <v>#REF!</v>
      </c>
    </row>
    <row r="565" spans="1:23" ht="15" hidden="1" customHeight="1" x14ac:dyDescent="0.25">
      <c r="A565" s="27"/>
      <c r="B565" s="16" t="s">
        <v>21</v>
      </c>
      <c r="C565" s="9">
        <v>0</v>
      </c>
      <c r="D565" s="9">
        <v>0</v>
      </c>
      <c r="E565" s="9">
        <v>0</v>
      </c>
      <c r="F565" s="9" t="e">
        <v>#DIV/0!</v>
      </c>
      <c r="G565" s="9">
        <v>0</v>
      </c>
      <c r="H565" s="9">
        <v>0</v>
      </c>
      <c r="I565" s="9">
        <v>0</v>
      </c>
      <c r="J565" s="9">
        <v>0</v>
      </c>
      <c r="K565" s="9" t="e">
        <v>#DIV/0!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R565" s="9" t="e">
        <v>#REF!</v>
      </c>
      <c r="S565" s="9" t="e">
        <v>#REF!</v>
      </c>
      <c r="T565" s="9" t="e">
        <v>#REF!</v>
      </c>
      <c r="U565" s="216">
        <v>0</v>
      </c>
      <c r="V565" s="216">
        <v>0</v>
      </c>
      <c r="W565" s="216">
        <v>0</v>
      </c>
    </row>
    <row r="566" spans="1:23" ht="15" hidden="1" customHeight="1" x14ac:dyDescent="0.25">
      <c r="A566" s="27"/>
      <c r="B566" s="3" t="s">
        <v>25</v>
      </c>
      <c r="C566" s="209"/>
      <c r="D566" s="209"/>
      <c r="E566" s="209"/>
      <c r="F566" s="209" t="e">
        <v>#DIV/0!</v>
      </c>
      <c r="G566" s="209"/>
      <c r="H566" s="209"/>
      <c r="I566" s="209"/>
      <c r="J566" s="209"/>
      <c r="K566" s="209" t="e">
        <v>#DIV/0!</v>
      </c>
      <c r="L566" s="209"/>
      <c r="M566" s="209"/>
      <c r="N566" s="209"/>
      <c r="O566" s="41"/>
      <c r="R566" s="25" t="e">
        <v>#REF!</v>
      </c>
      <c r="S566" s="25" t="e">
        <v>#REF!</v>
      </c>
      <c r="T566" s="25" t="e">
        <v>#REF!</v>
      </c>
      <c r="U566" s="216" t="e">
        <v>#REF!</v>
      </c>
      <c r="V566" s="216" t="e">
        <v>#REF!</v>
      </c>
      <c r="W566" s="216" t="e">
        <v>#REF!</v>
      </c>
    </row>
    <row r="567" spans="1:23" ht="15" hidden="1" customHeight="1" x14ac:dyDescent="0.25">
      <c r="A567" s="27"/>
      <c r="B567" s="3" t="s">
        <v>11</v>
      </c>
      <c r="C567" s="9">
        <v>0</v>
      </c>
      <c r="D567" s="9">
        <v>0</v>
      </c>
      <c r="E567" s="9">
        <v>0</v>
      </c>
      <c r="F567" s="9" t="e">
        <v>#DIV/0!</v>
      </c>
      <c r="G567" s="9">
        <v>0</v>
      </c>
      <c r="H567" s="9">
        <v>0</v>
      </c>
      <c r="I567" s="9">
        <v>0</v>
      </c>
      <c r="J567" s="9">
        <v>0</v>
      </c>
      <c r="K567" s="9" t="e">
        <v>#DIV/0!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Q567" s="5"/>
      <c r="R567" s="9" t="e">
        <v>#REF!</v>
      </c>
      <c r="S567" s="9" t="e">
        <v>#REF!</v>
      </c>
      <c r="T567" s="9" t="e">
        <v>#REF!</v>
      </c>
      <c r="U567" s="5">
        <v>0</v>
      </c>
      <c r="V567" s="5">
        <v>0</v>
      </c>
      <c r="W567" s="5">
        <v>0</v>
      </c>
    </row>
    <row r="568" spans="1:23" ht="15" hidden="1" customHeight="1" x14ac:dyDescent="0.25">
      <c r="A568" s="27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5"/>
      <c r="R568" s="25" t="e">
        <v>#REF!</v>
      </c>
      <c r="S568" s="25" t="e">
        <v>#REF!</v>
      </c>
      <c r="T568" s="25" t="e">
        <v>#REF!</v>
      </c>
      <c r="U568" s="5"/>
      <c r="V568" s="5"/>
      <c r="W568" s="5"/>
    </row>
    <row r="569" spans="1:23" ht="15" hidden="1" customHeight="1" x14ac:dyDescent="0.25">
      <c r="A569" s="27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5"/>
      <c r="R569" s="25" t="e">
        <v>#REF!</v>
      </c>
      <c r="S569" s="25" t="e">
        <v>#REF!</v>
      </c>
      <c r="T569" s="25" t="e">
        <v>#REF!</v>
      </c>
      <c r="U569" s="5"/>
      <c r="V569" s="5"/>
      <c r="W569" s="5"/>
    </row>
    <row r="570" spans="1:23" ht="15" hidden="1" customHeight="1" x14ac:dyDescent="0.25">
      <c r="A570" s="27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5"/>
      <c r="R570" s="25" t="e">
        <v>#REF!</v>
      </c>
      <c r="S570" s="25" t="e">
        <v>#REF!</v>
      </c>
      <c r="T570" s="25" t="e">
        <v>#REF!</v>
      </c>
      <c r="U570" s="5"/>
      <c r="V570" s="5"/>
      <c r="W570" s="5"/>
    </row>
    <row r="571" spans="1:23" ht="15" hidden="1" customHeight="1" x14ac:dyDescent="0.25">
      <c r="A571" s="27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5"/>
      <c r="R571" s="25" t="e">
        <v>#REF!</v>
      </c>
      <c r="S571" s="25" t="e">
        <v>#REF!</v>
      </c>
      <c r="T571" s="25" t="e">
        <v>#REF!</v>
      </c>
      <c r="U571" s="5"/>
      <c r="V571" s="5"/>
      <c r="W571" s="5"/>
    </row>
    <row r="572" spans="1:23" ht="15" hidden="1" customHeight="1" x14ac:dyDescent="0.25">
      <c r="A572" s="27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5"/>
      <c r="R572" s="25" t="e">
        <v>#REF!</v>
      </c>
      <c r="S572" s="25" t="e">
        <v>#REF!</v>
      </c>
      <c r="T572" s="25" t="e">
        <v>#REF!</v>
      </c>
      <c r="U572" s="5"/>
      <c r="V572" s="5"/>
      <c r="W572" s="5"/>
    </row>
    <row r="573" spans="1:23" ht="15" hidden="1" customHeight="1" x14ac:dyDescent="0.25">
      <c r="A573" s="27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5"/>
      <c r="R573" s="25" t="e">
        <v>#REF!</v>
      </c>
      <c r="S573" s="25" t="e">
        <v>#REF!</v>
      </c>
      <c r="T573" s="25" t="e">
        <v>#REF!</v>
      </c>
      <c r="U573" s="5"/>
      <c r="V573" s="5"/>
      <c r="W573" s="5"/>
    </row>
    <row r="574" spans="1:23" ht="15" hidden="1" customHeight="1" x14ac:dyDescent="0.25">
      <c r="A574" s="27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5"/>
      <c r="R574" s="25" t="e">
        <v>#REF!</v>
      </c>
      <c r="S574" s="25" t="e">
        <v>#REF!</v>
      </c>
      <c r="T574" s="25" t="e">
        <v>#REF!</v>
      </c>
      <c r="U574" s="5"/>
      <c r="V574" s="5"/>
      <c r="W574" s="5"/>
    </row>
    <row r="575" spans="1:23" ht="15" hidden="1" customHeight="1" x14ac:dyDescent="0.25">
      <c r="A575" s="27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5"/>
      <c r="R575" s="25" t="e">
        <v>#REF!</v>
      </c>
      <c r="S575" s="25" t="e">
        <v>#REF!</v>
      </c>
      <c r="T575" s="25" t="e">
        <v>#REF!</v>
      </c>
      <c r="U575" s="5"/>
      <c r="V575" s="5"/>
      <c r="W575" s="5"/>
    </row>
    <row r="576" spans="1:23" ht="15" hidden="1" customHeight="1" x14ac:dyDescent="0.25">
      <c r="A576" s="27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5"/>
      <c r="R576" s="25" t="e">
        <v>#REF!</v>
      </c>
      <c r="S576" s="25" t="e">
        <v>#REF!</v>
      </c>
      <c r="T576" s="25" t="e">
        <v>#REF!</v>
      </c>
      <c r="U576" s="5"/>
      <c r="V576" s="5"/>
      <c r="W576" s="5"/>
    </row>
    <row r="577" spans="1:23" ht="15" hidden="1" customHeight="1" x14ac:dyDescent="0.25">
      <c r="A577" s="27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5"/>
      <c r="R577" s="25" t="e">
        <v>#REF!</v>
      </c>
      <c r="S577" s="25" t="e">
        <v>#REF!</v>
      </c>
      <c r="T577" s="25" t="e">
        <v>#REF!</v>
      </c>
      <c r="U577" s="5"/>
      <c r="V577" s="5"/>
      <c r="W577" s="5"/>
    </row>
    <row r="578" spans="1:23" ht="15" hidden="1" customHeight="1" x14ac:dyDescent="0.25">
      <c r="A578" s="27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5"/>
      <c r="R578" s="25" t="e">
        <v>#REF!</v>
      </c>
      <c r="S578" s="25" t="e">
        <v>#REF!</v>
      </c>
      <c r="T578" s="25" t="e">
        <v>#REF!</v>
      </c>
      <c r="U578" s="5"/>
      <c r="V578" s="5"/>
      <c r="W578" s="5"/>
    </row>
    <row r="579" spans="1:23" ht="15" hidden="1" customHeight="1" x14ac:dyDescent="0.25">
      <c r="A579" s="27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5"/>
      <c r="R579" s="25" t="e">
        <v>#REF!</v>
      </c>
      <c r="S579" s="25" t="e">
        <v>#REF!</v>
      </c>
      <c r="T579" s="25" t="e">
        <v>#REF!</v>
      </c>
      <c r="U579" s="5"/>
      <c r="V579" s="5"/>
      <c r="W579" s="5"/>
    </row>
    <row r="580" spans="1:23" ht="15" hidden="1" customHeight="1" x14ac:dyDescent="0.25">
      <c r="A580" s="27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5"/>
      <c r="R580" s="25" t="e">
        <v>#REF!</v>
      </c>
      <c r="S580" s="25" t="e">
        <v>#REF!</v>
      </c>
      <c r="T580" s="25" t="e">
        <v>#REF!</v>
      </c>
      <c r="U580" s="5"/>
      <c r="V580" s="5"/>
      <c r="W580" s="5"/>
    </row>
    <row r="581" spans="1:23" ht="15" hidden="1" customHeight="1" x14ac:dyDescent="0.25">
      <c r="A581" s="27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5"/>
      <c r="R581" s="25" t="e">
        <v>#REF!</v>
      </c>
      <c r="S581" s="25" t="e">
        <v>#REF!</v>
      </c>
      <c r="T581" s="25" t="e">
        <v>#REF!</v>
      </c>
      <c r="U581" s="5"/>
      <c r="V581" s="5"/>
      <c r="W581" s="5"/>
    </row>
    <row r="582" spans="1:23" ht="15" hidden="1" customHeight="1" x14ac:dyDescent="0.25">
      <c r="A582" s="27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5"/>
      <c r="R582" s="25" t="e">
        <v>#REF!</v>
      </c>
      <c r="S582" s="25" t="e">
        <v>#REF!</v>
      </c>
      <c r="T582" s="25" t="e">
        <v>#REF!</v>
      </c>
      <c r="U582" s="5"/>
      <c r="V582" s="5"/>
      <c r="W582" s="5"/>
    </row>
    <row r="583" spans="1:23" ht="15" hidden="1" customHeight="1" x14ac:dyDescent="0.25">
      <c r="A583" s="27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5"/>
      <c r="R583" s="25" t="e">
        <v>#REF!</v>
      </c>
      <c r="S583" s="25" t="e">
        <v>#REF!</v>
      </c>
      <c r="T583" s="25" t="e">
        <v>#REF!</v>
      </c>
      <c r="U583" s="5"/>
      <c r="V583" s="5"/>
      <c r="W583" s="5"/>
    </row>
    <row r="584" spans="1:23" ht="15" hidden="1" customHeight="1" x14ac:dyDescent="0.25">
      <c r="A584" s="27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5"/>
      <c r="R584" s="25" t="e">
        <v>#REF!</v>
      </c>
      <c r="S584" s="25" t="e">
        <v>#REF!</v>
      </c>
      <c r="T584" s="25" t="e">
        <v>#REF!</v>
      </c>
      <c r="U584" s="5"/>
      <c r="V584" s="5"/>
      <c r="W584" s="5"/>
    </row>
    <row r="585" spans="1:23" ht="15" hidden="1" customHeight="1" x14ac:dyDescent="0.25">
      <c r="A585" s="27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5"/>
      <c r="R585" s="25" t="e">
        <v>#REF!</v>
      </c>
      <c r="S585" s="25" t="e">
        <v>#REF!</v>
      </c>
      <c r="T585" s="25" t="e">
        <v>#REF!</v>
      </c>
      <c r="U585" s="5"/>
      <c r="V585" s="5"/>
      <c r="W585" s="5"/>
    </row>
    <row r="586" spans="1:23" ht="15" hidden="1" customHeight="1" x14ac:dyDescent="0.25">
      <c r="A586" s="27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5"/>
      <c r="R586" s="25" t="e">
        <v>#REF!</v>
      </c>
      <c r="S586" s="25" t="e">
        <v>#REF!</v>
      </c>
      <c r="T586" s="25" t="e">
        <v>#REF!</v>
      </c>
      <c r="U586" s="5"/>
      <c r="V586" s="5"/>
      <c r="W586" s="5"/>
    </row>
    <row r="587" spans="1:23" ht="15" hidden="1" customHeight="1" x14ac:dyDescent="0.25">
      <c r="A587" s="27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5"/>
      <c r="R587" s="25" t="e">
        <v>#REF!</v>
      </c>
      <c r="S587" s="25" t="e">
        <v>#REF!</v>
      </c>
      <c r="T587" s="25" t="e">
        <v>#REF!</v>
      </c>
      <c r="U587" s="5"/>
      <c r="V587" s="5"/>
      <c r="W587" s="5"/>
    </row>
    <row r="588" spans="1:23" ht="15" hidden="1" customHeight="1" x14ac:dyDescent="0.25">
      <c r="A588" s="27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5"/>
      <c r="R588" s="25" t="e">
        <v>#REF!</v>
      </c>
      <c r="S588" s="25" t="e">
        <v>#REF!</v>
      </c>
      <c r="T588" s="25" t="e">
        <v>#REF!</v>
      </c>
      <c r="U588" s="5"/>
      <c r="V588" s="5"/>
      <c r="W588" s="5"/>
    </row>
    <row r="589" spans="1:23" ht="15" hidden="1" customHeight="1" x14ac:dyDescent="0.25">
      <c r="A589" s="27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5"/>
      <c r="R589" s="25" t="e">
        <v>#REF!</v>
      </c>
      <c r="S589" s="25" t="e">
        <v>#REF!</v>
      </c>
      <c r="T589" s="25" t="e">
        <v>#REF!</v>
      </c>
      <c r="U589" s="5"/>
      <c r="V589" s="5"/>
      <c r="W589" s="5"/>
    </row>
    <row r="590" spans="1:23" ht="15" hidden="1" customHeight="1" x14ac:dyDescent="0.25">
      <c r="A590" s="27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5"/>
      <c r="R590" s="25" t="e">
        <v>#REF!</v>
      </c>
      <c r="S590" s="25" t="e">
        <v>#REF!</v>
      </c>
      <c r="T590" s="25" t="e">
        <v>#REF!</v>
      </c>
      <c r="U590" s="5"/>
      <c r="V590" s="5"/>
      <c r="W590" s="5"/>
    </row>
    <row r="591" spans="1:23" ht="15" hidden="1" customHeight="1" x14ac:dyDescent="0.25">
      <c r="A591" s="27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5"/>
      <c r="R591" s="25" t="e">
        <v>#REF!</v>
      </c>
      <c r="S591" s="25" t="e">
        <v>#REF!</v>
      </c>
      <c r="T591" s="25" t="e">
        <v>#REF!</v>
      </c>
      <c r="U591" s="5"/>
      <c r="V591" s="5"/>
      <c r="W591" s="5"/>
    </row>
    <row r="592" spans="1:23" ht="15" hidden="1" customHeight="1" x14ac:dyDescent="0.25">
      <c r="A592" s="27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5"/>
      <c r="R592" s="25" t="e">
        <v>#REF!</v>
      </c>
      <c r="S592" s="25" t="e">
        <v>#REF!</v>
      </c>
      <c r="T592" s="25" t="e">
        <v>#REF!</v>
      </c>
      <c r="U592" s="5"/>
      <c r="V592" s="5"/>
      <c r="W592" s="5"/>
    </row>
    <row r="593" spans="1:23" ht="15" hidden="1" customHeight="1" x14ac:dyDescent="0.25">
      <c r="A593" s="27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5"/>
      <c r="R593" s="25" t="e">
        <v>#REF!</v>
      </c>
      <c r="S593" s="25" t="e">
        <v>#REF!</v>
      </c>
      <c r="T593" s="25" t="e">
        <v>#REF!</v>
      </c>
      <c r="U593" s="5"/>
      <c r="V593" s="5"/>
      <c r="W593" s="5"/>
    </row>
    <row r="594" spans="1:23" ht="15" hidden="1" customHeight="1" x14ac:dyDescent="0.25">
      <c r="A594" s="27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5"/>
      <c r="R594" s="25" t="e">
        <v>#REF!</v>
      </c>
      <c r="S594" s="25" t="e">
        <v>#REF!</v>
      </c>
      <c r="T594" s="25" t="e">
        <v>#REF!</v>
      </c>
      <c r="U594" s="5"/>
      <c r="V594" s="5"/>
      <c r="W594" s="5"/>
    </row>
    <row r="595" spans="1:23" ht="15" hidden="1" customHeight="1" x14ac:dyDescent="0.25">
      <c r="A595" s="27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5"/>
      <c r="R595" s="25" t="e">
        <v>#REF!</v>
      </c>
      <c r="S595" s="25" t="e">
        <v>#REF!</v>
      </c>
      <c r="T595" s="25" t="e">
        <v>#REF!</v>
      </c>
      <c r="U595" s="5"/>
      <c r="V595" s="5"/>
      <c r="W595" s="5"/>
    </row>
    <row r="596" spans="1:23" ht="15" hidden="1" customHeight="1" x14ac:dyDescent="0.25">
      <c r="A596" s="27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5"/>
      <c r="R596" s="25" t="e">
        <v>#REF!</v>
      </c>
      <c r="S596" s="25" t="e">
        <v>#REF!</v>
      </c>
      <c r="T596" s="25" t="e">
        <v>#REF!</v>
      </c>
      <c r="U596" s="5"/>
      <c r="V596" s="5"/>
      <c r="W596" s="5"/>
    </row>
    <row r="597" spans="1:23" ht="15" hidden="1" customHeight="1" x14ac:dyDescent="0.25">
      <c r="A597" s="27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5"/>
      <c r="R597" s="25" t="e">
        <v>#REF!</v>
      </c>
      <c r="S597" s="25" t="e">
        <v>#REF!</v>
      </c>
      <c r="T597" s="25" t="e">
        <v>#REF!</v>
      </c>
      <c r="U597" s="5"/>
      <c r="V597" s="5"/>
      <c r="W597" s="5"/>
    </row>
    <row r="598" spans="1:23" ht="15" hidden="1" customHeight="1" x14ac:dyDescent="0.25">
      <c r="A598" s="27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5"/>
      <c r="R598" s="25" t="e">
        <v>#REF!</v>
      </c>
      <c r="S598" s="25" t="e">
        <v>#REF!</v>
      </c>
      <c r="T598" s="25" t="e">
        <v>#REF!</v>
      </c>
      <c r="U598" s="5"/>
      <c r="V598" s="5"/>
      <c r="W598" s="5"/>
    </row>
    <row r="599" spans="1:23" ht="15" hidden="1" customHeight="1" x14ac:dyDescent="0.25">
      <c r="A599" s="27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5"/>
      <c r="R599" s="25" t="e">
        <v>#REF!</v>
      </c>
      <c r="S599" s="25" t="e">
        <v>#REF!</v>
      </c>
      <c r="T599" s="25" t="e">
        <v>#REF!</v>
      </c>
      <c r="U599" s="5"/>
      <c r="V599" s="5"/>
      <c r="W599" s="5"/>
    </row>
    <row r="600" spans="1:23" ht="15" hidden="1" customHeight="1" x14ac:dyDescent="0.25">
      <c r="A600" s="27"/>
      <c r="B600" s="3" t="s">
        <v>96</v>
      </c>
      <c r="C600" s="9">
        <v>0</v>
      </c>
      <c r="D600" s="9">
        <v>0</v>
      </c>
      <c r="E600" s="9">
        <v>0</v>
      </c>
      <c r="F600" s="9" t="e">
        <v>#DIV/0!</v>
      </c>
      <c r="G600" s="9">
        <v>0</v>
      </c>
      <c r="H600" s="9">
        <v>0</v>
      </c>
      <c r="I600" s="9">
        <v>0</v>
      </c>
      <c r="J600" s="9">
        <v>0</v>
      </c>
      <c r="K600" s="9" t="e">
        <v>#DIV/0!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5"/>
      <c r="R600" s="9" t="e">
        <v>#REF!</v>
      </c>
      <c r="S600" s="9" t="e">
        <v>#REF!</v>
      </c>
      <c r="T600" s="9" t="e">
        <v>#REF!</v>
      </c>
      <c r="U600" s="5">
        <v>0</v>
      </c>
      <c r="V600" s="5">
        <v>0</v>
      </c>
      <c r="W600" s="5">
        <v>0</v>
      </c>
    </row>
    <row r="601" spans="1:23" ht="15" hidden="1" customHeight="1" x14ac:dyDescent="0.25">
      <c r="A601" s="27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5"/>
      <c r="R601" s="25" t="e">
        <v>#REF!</v>
      </c>
      <c r="S601" s="25" t="e">
        <v>#REF!</v>
      </c>
      <c r="T601" s="25" t="e">
        <v>#REF!</v>
      </c>
      <c r="U601" s="5"/>
      <c r="V601" s="5"/>
      <c r="W601" s="5"/>
    </row>
    <row r="602" spans="1:23" ht="15" hidden="1" customHeight="1" x14ac:dyDescent="0.25">
      <c r="A602" s="27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5"/>
      <c r="R602" s="25" t="e">
        <v>#REF!</v>
      </c>
      <c r="S602" s="25" t="e">
        <v>#REF!</v>
      </c>
      <c r="T602" s="25" t="e">
        <v>#REF!</v>
      </c>
      <c r="U602" s="5"/>
      <c r="V602" s="5"/>
      <c r="W602" s="5"/>
    </row>
    <row r="603" spans="1:23" ht="15" hidden="1" customHeight="1" x14ac:dyDescent="0.25">
      <c r="A603" s="27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5"/>
      <c r="R603" s="25" t="e">
        <v>#REF!</v>
      </c>
      <c r="S603" s="25" t="e">
        <v>#REF!</v>
      </c>
      <c r="T603" s="25" t="e">
        <v>#REF!</v>
      </c>
      <c r="U603" s="5"/>
      <c r="V603" s="5"/>
      <c r="W603" s="5"/>
    </row>
    <row r="604" spans="1:23" ht="15" hidden="1" customHeight="1" x14ac:dyDescent="0.25">
      <c r="A604" s="27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5"/>
      <c r="R604" s="25" t="e">
        <v>#REF!</v>
      </c>
      <c r="S604" s="25" t="e">
        <v>#REF!</v>
      </c>
      <c r="T604" s="25" t="e">
        <v>#REF!</v>
      </c>
      <c r="U604" s="5"/>
      <c r="V604" s="5"/>
      <c r="W604" s="5"/>
    </row>
    <row r="605" spans="1:23" ht="15" hidden="1" customHeight="1" x14ac:dyDescent="0.25">
      <c r="A605" s="27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5"/>
      <c r="R605" s="25" t="e">
        <v>#REF!</v>
      </c>
      <c r="S605" s="25" t="e">
        <v>#REF!</v>
      </c>
      <c r="T605" s="25" t="e">
        <v>#REF!</v>
      </c>
      <c r="U605" s="5"/>
      <c r="V605" s="5"/>
      <c r="W605" s="5"/>
    </row>
    <row r="606" spans="1:23" ht="15" hidden="1" customHeight="1" x14ac:dyDescent="0.25">
      <c r="A606" s="27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5"/>
      <c r="R606" s="25" t="e">
        <v>#REF!</v>
      </c>
      <c r="S606" s="25" t="e">
        <v>#REF!</v>
      </c>
      <c r="T606" s="25" t="e">
        <v>#REF!</v>
      </c>
      <c r="U606" s="5"/>
      <c r="V606" s="5"/>
      <c r="W606" s="5"/>
    </row>
    <row r="607" spans="1:23" ht="15" hidden="1" customHeight="1" x14ac:dyDescent="0.25">
      <c r="A607" s="27"/>
      <c r="B607" s="3" t="s">
        <v>0</v>
      </c>
      <c r="C607" s="9">
        <v>0</v>
      </c>
      <c r="D607" s="9">
        <v>0</v>
      </c>
      <c r="E607" s="9">
        <v>0</v>
      </c>
      <c r="F607" s="9" t="e">
        <v>#DIV/0!</v>
      </c>
      <c r="G607" s="9">
        <v>0</v>
      </c>
      <c r="H607" s="9">
        <v>0</v>
      </c>
      <c r="I607" s="9">
        <v>0</v>
      </c>
      <c r="J607" s="9">
        <v>0</v>
      </c>
      <c r="K607" s="9" t="e">
        <v>#DIV/0!</v>
      </c>
      <c r="L607" s="9">
        <v>0</v>
      </c>
      <c r="M607" s="9">
        <v>0</v>
      </c>
      <c r="N607" s="9">
        <v>0</v>
      </c>
      <c r="O607" s="9">
        <v>0</v>
      </c>
      <c r="P607" s="9">
        <v>0</v>
      </c>
      <c r="Q607" s="5"/>
      <c r="R607" s="9" t="e">
        <v>#REF!</v>
      </c>
      <c r="S607" s="9" t="e">
        <v>#REF!</v>
      </c>
      <c r="T607" s="9" t="e">
        <v>#REF!</v>
      </c>
      <c r="U607" s="5">
        <v>0</v>
      </c>
      <c r="V607" s="5">
        <v>0</v>
      </c>
      <c r="W607" s="5">
        <v>0</v>
      </c>
    </row>
    <row r="608" spans="1:23" ht="15" hidden="1" customHeight="1" x14ac:dyDescent="0.25">
      <c r="A608" s="27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5"/>
      <c r="R608" s="25" t="e">
        <v>#REF!</v>
      </c>
      <c r="S608" s="25" t="e">
        <v>#REF!</v>
      </c>
      <c r="T608" s="25" t="e">
        <v>#REF!</v>
      </c>
      <c r="U608" s="5"/>
      <c r="V608" s="5"/>
      <c r="W608" s="5"/>
    </row>
    <row r="609" spans="1:23" ht="15" hidden="1" customHeight="1" x14ac:dyDescent="0.25">
      <c r="A609" s="27"/>
      <c r="B609" s="3" t="s">
        <v>19</v>
      </c>
      <c r="C609" s="9">
        <v>0</v>
      </c>
      <c r="D609" s="9">
        <v>167045.26</v>
      </c>
      <c r="E609" s="9">
        <v>167045.26</v>
      </c>
      <c r="F609" s="9">
        <v>100</v>
      </c>
      <c r="G609" s="9">
        <v>0</v>
      </c>
      <c r="H609" s="9">
        <v>0</v>
      </c>
      <c r="I609" s="9">
        <v>47877.9</v>
      </c>
      <c r="J609" s="9">
        <v>47877.9</v>
      </c>
      <c r="K609" s="9">
        <v>100</v>
      </c>
      <c r="L609" s="9">
        <v>0</v>
      </c>
      <c r="M609" s="9">
        <v>0</v>
      </c>
      <c r="N609" s="9">
        <v>0</v>
      </c>
      <c r="O609" s="9">
        <v>0</v>
      </c>
      <c r="P609" s="9">
        <v>0</v>
      </c>
      <c r="R609" s="9" t="e">
        <v>#REF!</v>
      </c>
      <c r="S609" s="9" t="e">
        <v>#REF!</v>
      </c>
      <c r="T609" s="9" t="e">
        <v>#REF!</v>
      </c>
      <c r="U609" s="216" t="e">
        <v>#REF!</v>
      </c>
      <c r="V609" s="216" t="e">
        <v>#REF!</v>
      </c>
      <c r="W609" s="216" t="e">
        <v>#REF!</v>
      </c>
    </row>
    <row r="610" spans="1:23" ht="15" hidden="1" customHeight="1" x14ac:dyDescent="0.25">
      <c r="A610" s="27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41"/>
      <c r="R610" s="25" t="e">
        <v>#REF!</v>
      </c>
      <c r="S610" s="25" t="e">
        <v>#REF!</v>
      </c>
      <c r="T610" s="25" t="e">
        <v>#REF!</v>
      </c>
      <c r="U610" s="216" t="e">
        <v>#REF!</v>
      </c>
      <c r="V610" s="216" t="e">
        <v>#REF!</v>
      </c>
      <c r="W610" s="216" t="e">
        <v>#REF!</v>
      </c>
    </row>
    <row r="611" spans="1:23" ht="15" hidden="1" customHeight="1" x14ac:dyDescent="0.25">
      <c r="A611" s="27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41"/>
      <c r="R611" s="25" t="e">
        <v>#REF!</v>
      </c>
      <c r="S611" s="25" t="e">
        <v>#REF!</v>
      </c>
      <c r="T611" s="25" t="e">
        <v>#REF!</v>
      </c>
      <c r="U611" s="216" t="e">
        <v>#REF!</v>
      </c>
      <c r="V611" s="216" t="e">
        <v>#REF!</v>
      </c>
      <c r="W611" s="216" t="e">
        <v>#REF!</v>
      </c>
    </row>
    <row r="612" spans="1:23" ht="15" hidden="1" customHeight="1" x14ac:dyDescent="0.25">
      <c r="A612" s="27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41"/>
      <c r="R612" s="25" t="e">
        <v>#REF!</v>
      </c>
      <c r="S612" s="25" t="e">
        <v>#REF!</v>
      </c>
      <c r="T612" s="25" t="e">
        <v>#REF!</v>
      </c>
      <c r="U612" s="216" t="e">
        <v>#REF!</v>
      </c>
      <c r="V612" s="216" t="e">
        <v>#REF!</v>
      </c>
      <c r="W612" s="216" t="e">
        <v>#REF!</v>
      </c>
    </row>
    <row r="613" spans="1:23" ht="15" hidden="1" customHeight="1" x14ac:dyDescent="0.25">
      <c r="A613" s="27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41"/>
      <c r="R613" s="25" t="e">
        <v>#REF!</v>
      </c>
      <c r="S613" s="25" t="e">
        <v>#REF!</v>
      </c>
      <c r="T613" s="25" t="e">
        <v>#REF!</v>
      </c>
      <c r="U613" s="216" t="e">
        <v>#REF!</v>
      </c>
      <c r="V613" s="216" t="e">
        <v>#REF!</v>
      </c>
      <c r="W613" s="216" t="e">
        <v>#REF!</v>
      </c>
    </row>
    <row r="614" spans="1:23" ht="15" hidden="1" customHeight="1" x14ac:dyDescent="0.25">
      <c r="A614" s="27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41"/>
      <c r="R614" s="25" t="e">
        <v>#REF!</v>
      </c>
      <c r="S614" s="25" t="e">
        <v>#REF!</v>
      </c>
      <c r="T614" s="25" t="e">
        <v>#REF!</v>
      </c>
      <c r="U614" s="216" t="e">
        <v>#REF!</v>
      </c>
      <c r="V614" s="216" t="e">
        <v>#REF!</v>
      </c>
      <c r="W614" s="216" t="e">
        <v>#REF!</v>
      </c>
    </row>
    <row r="615" spans="1:23" ht="15" hidden="1" customHeight="1" x14ac:dyDescent="0.25">
      <c r="A615" s="27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41"/>
      <c r="R615" s="25" t="e">
        <v>#REF!</v>
      </c>
      <c r="S615" s="25" t="e">
        <v>#REF!</v>
      </c>
      <c r="T615" s="25" t="e">
        <v>#REF!</v>
      </c>
      <c r="U615" s="216" t="e">
        <v>#REF!</v>
      </c>
      <c r="V615" s="216" t="e">
        <v>#REF!</v>
      </c>
      <c r="W615" s="216" t="e">
        <v>#REF!</v>
      </c>
    </row>
    <row r="616" spans="1:23" ht="15" hidden="1" customHeight="1" x14ac:dyDescent="0.25">
      <c r="A616" s="27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41"/>
      <c r="R616" s="25" t="e">
        <v>#REF!</v>
      </c>
      <c r="S616" s="25" t="e">
        <v>#REF!</v>
      </c>
      <c r="T616" s="25" t="e">
        <v>#REF!</v>
      </c>
      <c r="U616" s="216" t="e">
        <v>#REF!</v>
      </c>
      <c r="V616" s="216" t="e">
        <v>#REF!</v>
      </c>
      <c r="W616" s="216" t="e">
        <v>#REF!</v>
      </c>
    </row>
    <row r="617" spans="1:23" ht="15" hidden="1" customHeight="1" x14ac:dyDescent="0.25">
      <c r="A617" s="27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41"/>
      <c r="R617" s="25" t="e">
        <v>#REF!</v>
      </c>
      <c r="S617" s="25" t="e">
        <v>#REF!</v>
      </c>
      <c r="T617" s="25" t="e">
        <v>#REF!</v>
      </c>
      <c r="U617" s="216" t="e">
        <v>#REF!</v>
      </c>
      <c r="V617" s="216" t="e">
        <v>#REF!</v>
      </c>
      <c r="W617" s="216" t="e">
        <v>#REF!</v>
      </c>
    </row>
    <row r="618" spans="1:23" ht="15" hidden="1" customHeight="1" x14ac:dyDescent="0.25">
      <c r="A618" s="27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41"/>
      <c r="R618" s="25" t="e">
        <v>#REF!</v>
      </c>
      <c r="S618" s="25" t="e">
        <v>#REF!</v>
      </c>
      <c r="T618" s="25" t="e">
        <v>#REF!</v>
      </c>
      <c r="U618" s="216" t="e">
        <v>#REF!</v>
      </c>
      <c r="V618" s="216" t="e">
        <v>#REF!</v>
      </c>
      <c r="W618" s="216" t="e">
        <v>#REF!</v>
      </c>
    </row>
    <row r="619" spans="1:23" ht="15" hidden="1" customHeight="1" x14ac:dyDescent="0.25">
      <c r="A619" s="27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41"/>
      <c r="R619" s="25" t="e">
        <v>#REF!</v>
      </c>
      <c r="S619" s="25" t="e">
        <v>#REF!</v>
      </c>
      <c r="T619" s="25" t="e">
        <v>#REF!</v>
      </c>
      <c r="U619" s="216" t="e">
        <v>#REF!</v>
      </c>
      <c r="V619" s="216" t="e">
        <v>#REF!</v>
      </c>
      <c r="W619" s="216" t="e">
        <v>#REF!</v>
      </c>
    </row>
    <row r="620" spans="1:23" ht="15" hidden="1" customHeight="1" x14ac:dyDescent="0.25">
      <c r="A620" s="27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41"/>
      <c r="R620" s="25" t="e">
        <v>#REF!</v>
      </c>
      <c r="S620" s="25" t="e">
        <v>#REF!</v>
      </c>
      <c r="T620" s="25" t="e">
        <v>#REF!</v>
      </c>
      <c r="U620" s="216" t="e">
        <v>#REF!</v>
      </c>
      <c r="V620" s="216" t="e">
        <v>#REF!</v>
      </c>
      <c r="W620" s="216" t="e">
        <v>#REF!</v>
      </c>
    </row>
    <row r="621" spans="1:23" ht="15" hidden="1" customHeight="1" x14ac:dyDescent="0.25">
      <c r="A621" s="27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41"/>
      <c r="R621" s="25" t="e">
        <v>#REF!</v>
      </c>
      <c r="S621" s="25" t="e">
        <v>#REF!</v>
      </c>
      <c r="T621" s="25" t="e">
        <v>#REF!</v>
      </c>
      <c r="U621" s="216" t="e">
        <v>#REF!</v>
      </c>
      <c r="V621" s="216" t="e">
        <v>#REF!</v>
      </c>
      <c r="W621" s="216" t="e">
        <v>#REF!</v>
      </c>
    </row>
    <row r="622" spans="1:23" ht="15" hidden="1" customHeight="1" x14ac:dyDescent="0.25">
      <c r="A622" s="27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41"/>
      <c r="R622" s="25" t="e">
        <v>#REF!</v>
      </c>
      <c r="S622" s="25" t="e">
        <v>#REF!</v>
      </c>
      <c r="T622" s="25" t="e">
        <v>#REF!</v>
      </c>
      <c r="U622" s="216" t="e">
        <v>#REF!</v>
      </c>
      <c r="V622" s="216" t="e">
        <v>#REF!</v>
      </c>
      <c r="W622" s="216" t="e">
        <v>#REF!</v>
      </c>
    </row>
    <row r="623" spans="1:23" ht="15" hidden="1" customHeight="1" x14ac:dyDescent="0.25">
      <c r="A623" s="27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41"/>
      <c r="R623" s="25" t="e">
        <v>#REF!</v>
      </c>
      <c r="S623" s="25" t="e">
        <v>#REF!</v>
      </c>
      <c r="T623" s="25" t="e">
        <v>#REF!</v>
      </c>
      <c r="U623" s="216" t="e">
        <v>#REF!</v>
      </c>
      <c r="V623" s="216" t="e">
        <v>#REF!</v>
      </c>
      <c r="W623" s="216" t="e">
        <v>#REF!</v>
      </c>
    </row>
    <row r="624" spans="1:23" ht="15" hidden="1" customHeight="1" x14ac:dyDescent="0.25">
      <c r="A624" s="27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41"/>
      <c r="R624" s="25" t="e">
        <v>#REF!</v>
      </c>
      <c r="S624" s="25" t="e">
        <v>#REF!</v>
      </c>
      <c r="T624" s="25" t="e">
        <v>#REF!</v>
      </c>
      <c r="U624" s="216" t="e">
        <v>#REF!</v>
      </c>
      <c r="V624" s="216" t="e">
        <v>#REF!</v>
      </c>
      <c r="W624" s="216" t="e">
        <v>#REF!</v>
      </c>
    </row>
    <row r="625" spans="1:55" ht="15" hidden="1" customHeight="1" x14ac:dyDescent="0.25">
      <c r="A625" s="27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41"/>
      <c r="Q625" s="5"/>
      <c r="R625" s="25" t="e">
        <v>#REF!</v>
      </c>
      <c r="S625" s="25" t="e">
        <v>#REF!</v>
      </c>
      <c r="T625" s="25" t="e">
        <v>#REF!</v>
      </c>
      <c r="U625" s="5" t="e">
        <v>#REF!</v>
      </c>
      <c r="V625" s="5" t="e">
        <v>#REF!</v>
      </c>
      <c r="W625" s="5" t="e">
        <v>#REF!</v>
      </c>
    </row>
    <row r="626" spans="1:55" ht="15" hidden="1" customHeight="1" x14ac:dyDescent="0.25">
      <c r="A626" s="27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41"/>
      <c r="Q626" s="5"/>
      <c r="R626" s="25" t="e">
        <v>#REF!</v>
      </c>
      <c r="S626" s="25" t="e">
        <v>#REF!</v>
      </c>
      <c r="T626" s="25" t="e">
        <v>#REF!</v>
      </c>
      <c r="U626" s="5" t="e">
        <v>#REF!</v>
      </c>
      <c r="V626" s="5" t="e">
        <v>#REF!</v>
      </c>
      <c r="W626" s="5" t="e">
        <v>#REF!</v>
      </c>
    </row>
    <row r="627" spans="1:55" ht="15" hidden="1" customHeight="1" x14ac:dyDescent="0.25">
      <c r="A627" s="27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41"/>
      <c r="Q627" s="5"/>
      <c r="R627" s="25" t="e">
        <v>#REF!</v>
      </c>
      <c r="S627" s="25" t="e">
        <v>#REF!</v>
      </c>
      <c r="T627" s="25" t="e">
        <v>#REF!</v>
      </c>
      <c r="U627" s="5" t="e">
        <v>#REF!</v>
      </c>
      <c r="V627" s="5" t="e">
        <v>#REF!</v>
      </c>
      <c r="W627" s="5" t="e">
        <v>#REF!</v>
      </c>
    </row>
    <row r="628" spans="1:55" ht="15" hidden="1" customHeight="1" x14ac:dyDescent="0.25">
      <c r="A628" s="27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41"/>
      <c r="Q628" s="5"/>
      <c r="R628" s="25" t="e">
        <v>#REF!</v>
      </c>
      <c r="S628" s="25" t="e">
        <v>#REF!</v>
      </c>
      <c r="T628" s="25" t="e">
        <v>#REF!</v>
      </c>
      <c r="U628" s="5" t="e">
        <v>#REF!</v>
      </c>
      <c r="V628" s="5" t="e">
        <v>#REF!</v>
      </c>
      <c r="W628" s="5" t="e">
        <v>#REF!</v>
      </c>
    </row>
    <row r="629" spans="1:55" ht="15" hidden="1" customHeight="1" x14ac:dyDescent="0.25">
      <c r="A629" s="2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41"/>
      <c r="Q629" s="5"/>
      <c r="R629" s="25" t="e">
        <v>#REF!</v>
      </c>
      <c r="S629" s="25" t="e">
        <v>#REF!</v>
      </c>
      <c r="T629" s="25" t="e">
        <v>#REF!</v>
      </c>
      <c r="U629" s="5" t="e">
        <v>#REF!</v>
      </c>
      <c r="V629" s="5" t="e">
        <v>#REF!</v>
      </c>
      <c r="W629" s="5" t="e">
        <v>#REF!</v>
      </c>
    </row>
    <row r="630" spans="1:55" s="226" customFormat="1" ht="15" hidden="1" customHeight="1" x14ac:dyDescent="0.25">
      <c r="A630" s="224"/>
      <c r="B630" s="223"/>
      <c r="C630" s="224"/>
      <c r="D630" s="224"/>
      <c r="E630" s="224"/>
      <c r="F630" s="224"/>
      <c r="G630" s="224"/>
      <c r="H630" s="224"/>
      <c r="I630" s="224"/>
      <c r="J630" s="224"/>
      <c r="K630" s="224"/>
      <c r="L630" s="224"/>
      <c r="M630" s="224"/>
      <c r="N630" s="224"/>
      <c r="O630" s="236"/>
      <c r="P630" s="225"/>
      <c r="R630" s="25" t="e">
        <v>#REF!</v>
      </c>
      <c r="S630" s="25" t="e">
        <v>#REF!</v>
      </c>
      <c r="T630" s="25" t="e">
        <v>#REF!</v>
      </c>
      <c r="U630" s="226" t="e">
        <v>#REF!</v>
      </c>
      <c r="V630" s="226" t="e">
        <v>#REF!</v>
      </c>
      <c r="W630" s="226" t="e">
        <v>#REF!</v>
      </c>
      <c r="X630" s="225"/>
      <c r="Y630" s="225"/>
      <c r="Z630" s="225"/>
      <c r="AA630" s="225"/>
      <c r="AB630" s="225"/>
      <c r="AC630" s="225"/>
      <c r="AD630" s="225"/>
      <c r="AE630" s="225"/>
      <c r="AF630" s="225"/>
      <c r="AG630" s="225"/>
      <c r="AH630" s="225"/>
      <c r="AI630" s="225"/>
      <c r="AJ630" s="225"/>
      <c r="AK630" s="225"/>
      <c r="AL630" s="225"/>
      <c r="AM630" s="225"/>
      <c r="AN630" s="225"/>
      <c r="AO630" s="225"/>
      <c r="AP630" s="225"/>
      <c r="AQ630" s="225"/>
      <c r="AR630" s="225"/>
      <c r="AS630" s="225"/>
      <c r="AT630" s="225"/>
      <c r="AU630" s="225"/>
      <c r="AV630" s="225"/>
      <c r="AW630" s="225"/>
      <c r="AX630" s="225"/>
      <c r="AY630" s="225"/>
      <c r="AZ630" s="225"/>
      <c r="BA630" s="225"/>
      <c r="BB630" s="225"/>
      <c r="BC630" s="225"/>
    </row>
    <row r="631" spans="1:55" ht="15" hidden="1" customHeight="1" x14ac:dyDescent="0.25">
      <c r="A631" s="2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41"/>
      <c r="Q631" s="5"/>
      <c r="R631" s="25" t="e">
        <v>#REF!</v>
      </c>
      <c r="S631" s="25" t="e">
        <v>#REF!</v>
      </c>
      <c r="T631" s="25" t="e">
        <v>#REF!</v>
      </c>
      <c r="U631" s="5" t="e">
        <v>#REF!</v>
      </c>
      <c r="V631" s="5" t="e">
        <v>#REF!</v>
      </c>
      <c r="W631" s="5" t="e">
        <v>#REF!</v>
      </c>
    </row>
    <row r="632" spans="1:55" ht="15" hidden="1" customHeight="1" x14ac:dyDescent="0.25">
      <c r="A632" s="2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41"/>
      <c r="Q632" s="5"/>
      <c r="R632" s="25" t="e">
        <v>#REF!</v>
      </c>
      <c r="S632" s="25" t="e">
        <v>#REF!</v>
      </c>
      <c r="T632" s="25" t="e">
        <v>#REF!</v>
      </c>
      <c r="U632" s="5" t="e">
        <v>#REF!</v>
      </c>
      <c r="V632" s="5" t="e">
        <v>#REF!</v>
      </c>
      <c r="W632" s="5" t="e">
        <v>#REF!</v>
      </c>
    </row>
    <row r="633" spans="1:55" ht="15" hidden="1" customHeight="1" x14ac:dyDescent="0.25">
      <c r="A633" s="2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41"/>
      <c r="Q633" s="5"/>
      <c r="R633" s="25" t="e">
        <v>#REF!</v>
      </c>
      <c r="S633" s="25" t="e">
        <v>#REF!</v>
      </c>
      <c r="T633" s="25" t="e">
        <v>#REF!</v>
      </c>
      <c r="U633" s="5" t="e">
        <v>#REF!</v>
      </c>
      <c r="V633" s="5" t="e">
        <v>#REF!</v>
      </c>
      <c r="W633" s="5" t="e">
        <v>#REF!</v>
      </c>
    </row>
    <row r="634" spans="1:55" ht="15" hidden="1" customHeight="1" x14ac:dyDescent="0.25">
      <c r="A634" s="2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41"/>
      <c r="Q634" s="5"/>
      <c r="R634" s="25" t="e">
        <v>#REF!</v>
      </c>
      <c r="S634" s="25" t="e">
        <v>#REF!</v>
      </c>
      <c r="T634" s="25" t="e">
        <v>#REF!</v>
      </c>
      <c r="U634" s="5" t="e">
        <v>#REF!</v>
      </c>
      <c r="V634" s="5" t="e">
        <v>#REF!</v>
      </c>
      <c r="W634" s="5" t="e">
        <v>#REF!</v>
      </c>
    </row>
    <row r="635" spans="1:55" ht="15" hidden="1" customHeight="1" x14ac:dyDescent="0.25">
      <c r="A635" s="2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41"/>
      <c r="Q635" s="5"/>
      <c r="R635" s="25" t="e">
        <v>#REF!</v>
      </c>
      <c r="S635" s="25" t="e">
        <v>#REF!</v>
      </c>
      <c r="T635" s="25" t="e">
        <v>#REF!</v>
      </c>
      <c r="U635" s="5" t="e">
        <v>#REF!</v>
      </c>
      <c r="V635" s="5" t="e">
        <v>#REF!</v>
      </c>
      <c r="W635" s="5" t="e">
        <v>#REF!</v>
      </c>
    </row>
    <row r="636" spans="1:55" s="226" customFormat="1" ht="15" hidden="1" customHeight="1" x14ac:dyDescent="0.25">
      <c r="A636" s="222"/>
      <c r="B636" s="223"/>
      <c r="C636" s="224"/>
      <c r="D636" s="224"/>
      <c r="E636" s="224"/>
      <c r="F636" s="224"/>
      <c r="G636" s="224"/>
      <c r="H636" s="224"/>
      <c r="I636" s="224"/>
      <c r="J636" s="224"/>
      <c r="K636" s="224"/>
      <c r="L636" s="224"/>
      <c r="M636" s="224"/>
      <c r="N636" s="224"/>
      <c r="O636" s="41"/>
      <c r="P636" s="225"/>
      <c r="R636" s="25" t="e">
        <v>#REF!</v>
      </c>
      <c r="S636" s="25" t="e">
        <v>#REF!</v>
      </c>
      <c r="T636" s="25" t="e">
        <v>#REF!</v>
      </c>
      <c r="U636" s="226" t="e">
        <v>#REF!</v>
      </c>
      <c r="V636" s="226" t="e">
        <v>#REF!</v>
      </c>
      <c r="W636" s="226" t="e">
        <v>#REF!</v>
      </c>
      <c r="X636" s="225"/>
      <c r="Y636" s="225"/>
      <c r="Z636" s="225"/>
      <c r="AA636" s="225"/>
      <c r="AB636" s="225"/>
      <c r="AC636" s="225"/>
      <c r="AD636" s="225"/>
      <c r="AE636" s="225"/>
      <c r="AF636" s="225"/>
      <c r="AG636" s="225"/>
      <c r="AH636" s="225"/>
      <c r="AI636" s="225"/>
      <c r="AJ636" s="225"/>
      <c r="AK636" s="225"/>
      <c r="AL636" s="225"/>
      <c r="AM636" s="225"/>
      <c r="AN636" s="225"/>
      <c r="AO636" s="225"/>
      <c r="AP636" s="225"/>
      <c r="AQ636" s="225"/>
      <c r="AR636" s="225"/>
      <c r="AS636" s="225"/>
      <c r="AT636" s="225"/>
      <c r="AU636" s="225"/>
      <c r="AV636" s="225"/>
      <c r="AW636" s="225"/>
      <c r="AX636" s="225"/>
      <c r="AY636" s="225"/>
      <c r="AZ636" s="225"/>
      <c r="BA636" s="225"/>
      <c r="BB636" s="225"/>
      <c r="BC636" s="225"/>
    </row>
    <row r="637" spans="1:55" ht="15" hidden="1" customHeight="1" x14ac:dyDescent="0.25">
      <c r="A637" s="27">
        <v>8168</v>
      </c>
      <c r="B637" s="1" t="s">
        <v>99</v>
      </c>
      <c r="C637" s="2">
        <v>0</v>
      </c>
      <c r="D637" s="2">
        <v>167045.26</v>
      </c>
      <c r="E637" s="2">
        <v>167045.26</v>
      </c>
      <c r="F637" s="2">
        <v>100</v>
      </c>
      <c r="G637" s="2">
        <v>0</v>
      </c>
      <c r="H637" s="2">
        <v>0</v>
      </c>
      <c r="I637" s="2">
        <v>47877.9</v>
      </c>
      <c r="J637" s="2">
        <v>47877.9</v>
      </c>
      <c r="K637" s="2">
        <v>100</v>
      </c>
      <c r="L637" s="2">
        <v>0</v>
      </c>
      <c r="M637" s="2">
        <v>0</v>
      </c>
      <c r="N637" s="2">
        <v>0</v>
      </c>
      <c r="O637" s="41"/>
      <c r="R637" s="25" t="e">
        <v>#REF!</v>
      </c>
      <c r="S637" s="25" t="e">
        <v>#REF!</v>
      </c>
      <c r="T637" s="25" t="e">
        <v>#REF!</v>
      </c>
      <c r="U637" s="216" t="e">
        <v>#REF!</v>
      </c>
      <c r="V637" s="216" t="e">
        <v>#REF!</v>
      </c>
      <c r="W637" s="216" t="e">
        <v>#REF!</v>
      </c>
    </row>
    <row r="638" spans="1:55" ht="15" hidden="1" customHeight="1" x14ac:dyDescent="0.25">
      <c r="A638" s="27"/>
      <c r="B638" s="3" t="s">
        <v>97</v>
      </c>
      <c r="C638" s="9">
        <v>0</v>
      </c>
      <c r="D638" s="9">
        <v>0</v>
      </c>
      <c r="E638" s="9">
        <v>0</v>
      </c>
      <c r="F638" s="9" t="e">
        <v>#DIV/0!</v>
      </c>
      <c r="G638" s="9">
        <v>0</v>
      </c>
      <c r="H638" s="9">
        <v>0</v>
      </c>
      <c r="I638" s="9">
        <v>0</v>
      </c>
      <c r="J638" s="9">
        <v>0</v>
      </c>
      <c r="K638" s="9" t="e">
        <v>#DIV/0!</v>
      </c>
      <c r="L638" s="9">
        <v>0</v>
      </c>
      <c r="M638" s="9">
        <v>0</v>
      </c>
      <c r="N638" s="9">
        <v>0</v>
      </c>
      <c r="O638" s="9">
        <v>0</v>
      </c>
      <c r="P638" s="9">
        <v>0</v>
      </c>
      <c r="R638" s="9" t="e">
        <v>#REF!</v>
      </c>
      <c r="S638" s="9" t="e">
        <v>#REF!</v>
      </c>
      <c r="T638" s="9" t="e">
        <v>#REF!</v>
      </c>
      <c r="U638" s="216">
        <v>0</v>
      </c>
      <c r="V638" s="216">
        <v>0</v>
      </c>
      <c r="W638" s="216">
        <v>0</v>
      </c>
    </row>
    <row r="639" spans="1:55" ht="15" hidden="1" customHeight="1" x14ac:dyDescent="0.25">
      <c r="A639" s="27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R639" s="25" t="e">
        <v>#REF!</v>
      </c>
      <c r="S639" s="25" t="e">
        <v>#REF!</v>
      </c>
      <c r="T639" s="25" t="e">
        <v>#REF!</v>
      </c>
    </row>
    <row r="640" spans="1:55" ht="15" hidden="1" customHeight="1" x14ac:dyDescent="0.25">
      <c r="A640" s="27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R640" s="25" t="e">
        <v>#REF!</v>
      </c>
      <c r="S640" s="25" t="e">
        <v>#REF!</v>
      </c>
      <c r="T640" s="25" t="e">
        <v>#REF!</v>
      </c>
    </row>
    <row r="641" spans="1:23" ht="15" hidden="1" customHeight="1" x14ac:dyDescent="0.25">
      <c r="A641" s="27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R641" s="25" t="e">
        <v>#REF!</v>
      </c>
      <c r="S641" s="25" t="e">
        <v>#REF!</v>
      </c>
      <c r="T641" s="25" t="e">
        <v>#REF!</v>
      </c>
    </row>
    <row r="642" spans="1:23" ht="15" hidden="1" customHeight="1" x14ac:dyDescent="0.25">
      <c r="A642" s="27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R642" s="25" t="e">
        <v>#REF!</v>
      </c>
      <c r="S642" s="25" t="e">
        <v>#REF!</v>
      </c>
      <c r="T642" s="25" t="e">
        <v>#REF!</v>
      </c>
    </row>
    <row r="643" spans="1:23" ht="15" hidden="1" customHeight="1" x14ac:dyDescent="0.25">
      <c r="A643" s="27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R643" s="25" t="e">
        <v>#REF!</v>
      </c>
      <c r="S643" s="25" t="e">
        <v>#REF!</v>
      </c>
      <c r="T643" s="25" t="e">
        <v>#REF!</v>
      </c>
    </row>
    <row r="644" spans="1:23" ht="15" hidden="1" customHeight="1" x14ac:dyDescent="0.25">
      <c r="A644" s="27"/>
      <c r="B644" s="3" t="s">
        <v>20</v>
      </c>
      <c r="C644" s="9">
        <v>0</v>
      </c>
      <c r="D644" s="9">
        <v>194597.46000000002</v>
      </c>
      <c r="E644" s="9">
        <v>194597.46000000002</v>
      </c>
      <c r="F644" s="9">
        <v>100</v>
      </c>
      <c r="G644" s="9">
        <v>0</v>
      </c>
      <c r="H644" s="9">
        <v>0</v>
      </c>
      <c r="I644" s="9">
        <v>48768.05</v>
      </c>
      <c r="J644" s="9">
        <v>48768.05</v>
      </c>
      <c r="K644" s="9">
        <v>100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R644" s="9" t="e">
        <v>#REF!</v>
      </c>
      <c r="S644" s="9" t="e">
        <v>#REF!</v>
      </c>
      <c r="T644" s="9" t="e">
        <v>#REF!</v>
      </c>
      <c r="U644" s="216" t="e">
        <v>#REF!</v>
      </c>
      <c r="V644" s="216" t="e">
        <v>#REF!</v>
      </c>
      <c r="W644" s="216" t="e">
        <v>#REF!</v>
      </c>
    </row>
    <row r="645" spans="1:23" ht="15" hidden="1" customHeight="1" x14ac:dyDescent="0.25">
      <c r="A645" s="27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41"/>
      <c r="R645" s="25" t="e">
        <v>#REF!</v>
      </c>
      <c r="S645" s="25" t="e">
        <v>#REF!</v>
      </c>
      <c r="T645" s="25" t="e">
        <v>#REF!</v>
      </c>
      <c r="U645" s="216" t="e">
        <v>#REF!</v>
      </c>
      <c r="V645" s="216" t="e">
        <v>#REF!</v>
      </c>
      <c r="W645" s="216" t="e">
        <v>#REF!</v>
      </c>
    </row>
    <row r="646" spans="1:23" ht="15" hidden="1" customHeight="1" x14ac:dyDescent="0.25">
      <c r="A646" s="27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41"/>
      <c r="R646" s="25" t="e">
        <v>#REF!</v>
      </c>
      <c r="S646" s="25" t="e">
        <v>#REF!</v>
      </c>
      <c r="T646" s="25" t="e">
        <v>#REF!</v>
      </c>
      <c r="U646" s="216" t="e">
        <v>#REF!</v>
      </c>
      <c r="V646" s="216" t="e">
        <v>#REF!</v>
      </c>
      <c r="W646" s="216" t="e">
        <v>#REF!</v>
      </c>
    </row>
    <row r="647" spans="1:23" ht="15" hidden="1" customHeight="1" x14ac:dyDescent="0.25">
      <c r="A647" s="27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41"/>
      <c r="R647" s="25" t="e">
        <v>#REF!</v>
      </c>
      <c r="S647" s="25" t="e">
        <v>#REF!</v>
      </c>
      <c r="T647" s="25" t="e">
        <v>#REF!</v>
      </c>
      <c r="U647" s="216" t="e">
        <v>#REF!</v>
      </c>
      <c r="V647" s="216" t="e">
        <v>#REF!</v>
      </c>
      <c r="W647" s="216" t="e">
        <v>#REF!</v>
      </c>
    </row>
    <row r="648" spans="1:23" ht="15" hidden="1" customHeight="1" x14ac:dyDescent="0.25">
      <c r="A648" s="27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41"/>
      <c r="R648" s="25" t="e">
        <v>#REF!</v>
      </c>
      <c r="S648" s="25" t="e">
        <v>#REF!</v>
      </c>
      <c r="T648" s="25" t="e">
        <v>#REF!</v>
      </c>
      <c r="U648" s="216" t="e">
        <v>#REF!</v>
      </c>
      <c r="V648" s="216" t="e">
        <v>#REF!</v>
      </c>
      <c r="W648" s="216" t="e">
        <v>#REF!</v>
      </c>
    </row>
    <row r="649" spans="1:23" ht="15" hidden="1" customHeight="1" x14ac:dyDescent="0.25">
      <c r="A649" s="27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41"/>
      <c r="R649" s="25" t="e">
        <v>#REF!</v>
      </c>
      <c r="S649" s="25" t="e">
        <v>#REF!</v>
      </c>
      <c r="T649" s="25" t="e">
        <v>#REF!</v>
      </c>
      <c r="U649" s="216" t="e">
        <v>#REF!</v>
      </c>
      <c r="V649" s="216" t="e">
        <v>#REF!</v>
      </c>
      <c r="W649" s="216" t="e">
        <v>#REF!</v>
      </c>
    </row>
    <row r="650" spans="1:23" ht="15" hidden="1" customHeight="1" x14ac:dyDescent="0.25">
      <c r="A650" s="27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41"/>
      <c r="R650" s="25" t="e">
        <v>#REF!</v>
      </c>
      <c r="S650" s="25" t="e">
        <v>#REF!</v>
      </c>
      <c r="T650" s="25" t="e">
        <v>#REF!</v>
      </c>
      <c r="U650" s="216" t="e">
        <v>#REF!</v>
      </c>
      <c r="V650" s="216" t="e">
        <v>#REF!</v>
      </c>
      <c r="W650" s="216" t="e">
        <v>#REF!</v>
      </c>
    </row>
    <row r="651" spans="1:23" ht="15" hidden="1" customHeight="1" x14ac:dyDescent="0.25">
      <c r="A651" s="27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41"/>
      <c r="R651" s="25" t="e">
        <v>#REF!</v>
      </c>
      <c r="S651" s="25" t="e">
        <v>#REF!</v>
      </c>
      <c r="T651" s="25" t="e">
        <v>#REF!</v>
      </c>
      <c r="U651" s="216" t="e">
        <v>#REF!</v>
      </c>
      <c r="V651" s="216" t="e">
        <v>#REF!</v>
      </c>
      <c r="W651" s="216" t="e">
        <v>#REF!</v>
      </c>
    </row>
    <row r="652" spans="1:23" ht="15" hidden="1" customHeight="1" x14ac:dyDescent="0.25">
      <c r="A652" s="27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41"/>
      <c r="R652" s="25" t="e">
        <v>#REF!</v>
      </c>
      <c r="S652" s="25" t="e">
        <v>#REF!</v>
      </c>
      <c r="T652" s="25" t="e">
        <v>#REF!</v>
      </c>
      <c r="U652" s="216" t="e">
        <v>#REF!</v>
      </c>
      <c r="V652" s="216" t="e">
        <v>#REF!</v>
      </c>
      <c r="W652" s="216" t="e">
        <v>#REF!</v>
      </c>
    </row>
    <row r="653" spans="1:23" ht="15" hidden="1" customHeight="1" x14ac:dyDescent="0.25">
      <c r="A653" s="27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41"/>
      <c r="R653" s="25" t="e">
        <v>#REF!</v>
      </c>
      <c r="S653" s="25" t="e">
        <v>#REF!</v>
      </c>
      <c r="T653" s="25" t="e">
        <v>#REF!</v>
      </c>
      <c r="U653" s="216" t="e">
        <v>#REF!</v>
      </c>
      <c r="V653" s="216" t="e">
        <v>#REF!</v>
      </c>
      <c r="W653" s="216" t="e">
        <v>#REF!</v>
      </c>
    </row>
    <row r="654" spans="1:23" ht="15" hidden="1" customHeight="1" x14ac:dyDescent="0.25">
      <c r="A654" s="27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41"/>
      <c r="R654" s="25" t="e">
        <v>#REF!</v>
      </c>
      <c r="S654" s="25" t="e">
        <v>#REF!</v>
      </c>
      <c r="T654" s="25" t="e">
        <v>#REF!</v>
      </c>
      <c r="U654" s="216" t="e">
        <v>#REF!</v>
      </c>
      <c r="V654" s="216" t="e">
        <v>#REF!</v>
      </c>
      <c r="W654" s="216" t="e">
        <v>#REF!</v>
      </c>
    </row>
    <row r="655" spans="1:23" ht="15" hidden="1" customHeight="1" x14ac:dyDescent="0.25">
      <c r="A655" s="27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41"/>
      <c r="R655" s="25" t="e">
        <v>#REF!</v>
      </c>
      <c r="S655" s="25" t="e">
        <v>#REF!</v>
      </c>
      <c r="T655" s="25" t="e">
        <v>#REF!</v>
      </c>
      <c r="U655" s="216" t="e">
        <v>#REF!</v>
      </c>
      <c r="V655" s="216" t="e">
        <v>#REF!</v>
      </c>
      <c r="W655" s="216" t="e">
        <v>#REF!</v>
      </c>
    </row>
    <row r="656" spans="1:23" ht="15" hidden="1" customHeight="1" x14ac:dyDescent="0.25">
      <c r="A656" s="27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41"/>
      <c r="R656" s="25" t="e">
        <v>#REF!</v>
      </c>
      <c r="S656" s="25" t="e">
        <v>#REF!</v>
      </c>
      <c r="T656" s="25" t="e">
        <v>#REF!</v>
      </c>
      <c r="U656" s="216" t="e">
        <v>#REF!</v>
      </c>
      <c r="V656" s="216" t="e">
        <v>#REF!</v>
      </c>
      <c r="W656" s="216" t="e">
        <v>#REF!</v>
      </c>
    </row>
    <row r="657" spans="1:23" ht="15" hidden="1" customHeight="1" x14ac:dyDescent="0.25">
      <c r="A657" s="27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41"/>
      <c r="Q657" s="5"/>
      <c r="R657" s="25" t="e">
        <v>#REF!</v>
      </c>
      <c r="S657" s="25" t="e">
        <v>#REF!</v>
      </c>
      <c r="T657" s="25" t="e">
        <v>#REF!</v>
      </c>
      <c r="U657" s="5" t="e">
        <v>#REF!</v>
      </c>
      <c r="V657" s="5" t="e">
        <v>#REF!</v>
      </c>
      <c r="W657" s="5" t="e">
        <v>#REF!</v>
      </c>
    </row>
    <row r="658" spans="1:23" ht="15" hidden="1" customHeight="1" x14ac:dyDescent="0.25">
      <c r="A658" s="27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41"/>
      <c r="Q658" s="5"/>
      <c r="R658" s="25" t="e">
        <v>#REF!</v>
      </c>
      <c r="S658" s="25" t="e">
        <v>#REF!</v>
      </c>
      <c r="T658" s="25" t="e">
        <v>#REF!</v>
      </c>
      <c r="U658" s="5" t="e">
        <v>#REF!</v>
      </c>
      <c r="V658" s="5" t="e">
        <v>#REF!</v>
      </c>
      <c r="W658" s="5" t="e">
        <v>#REF!</v>
      </c>
    </row>
    <row r="659" spans="1:23" ht="15" hidden="1" customHeight="1" x14ac:dyDescent="0.25">
      <c r="A659" s="27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41"/>
      <c r="Q659" s="5"/>
      <c r="R659" s="25" t="e">
        <v>#REF!</v>
      </c>
      <c r="S659" s="25" t="e">
        <v>#REF!</v>
      </c>
      <c r="T659" s="25" t="e">
        <v>#REF!</v>
      </c>
      <c r="U659" s="5" t="e">
        <v>#REF!</v>
      </c>
      <c r="V659" s="5" t="e">
        <v>#REF!</v>
      </c>
      <c r="W659" s="5" t="e">
        <v>#REF!</v>
      </c>
    </row>
    <row r="660" spans="1:23" ht="15" hidden="1" customHeight="1" x14ac:dyDescent="0.25">
      <c r="A660" s="27">
        <v>11392</v>
      </c>
      <c r="B660" s="1" t="s">
        <v>100</v>
      </c>
      <c r="C660" s="2">
        <v>0</v>
      </c>
      <c r="D660" s="2">
        <v>194597.46000000002</v>
      </c>
      <c r="E660" s="2">
        <v>194597.46000000002</v>
      </c>
      <c r="F660" s="2">
        <v>100</v>
      </c>
      <c r="G660" s="2">
        <v>0</v>
      </c>
      <c r="H660" s="2">
        <v>0</v>
      </c>
      <c r="I660" s="2">
        <v>48768.05</v>
      </c>
      <c r="J660" s="2">
        <v>48768.05</v>
      </c>
      <c r="K660" s="2">
        <v>100</v>
      </c>
      <c r="L660" s="2">
        <v>0</v>
      </c>
      <c r="M660" s="2">
        <v>0</v>
      </c>
      <c r="N660" s="2">
        <v>0</v>
      </c>
      <c r="O660" s="41"/>
      <c r="Q660" s="5"/>
      <c r="R660" s="25" t="e">
        <v>#REF!</v>
      </c>
      <c r="S660" s="25" t="e">
        <v>#REF!</v>
      </c>
      <c r="T660" s="25" t="e">
        <v>#REF!</v>
      </c>
      <c r="U660" s="5" t="e">
        <v>#REF!</v>
      </c>
      <c r="V660" s="5" t="e">
        <v>#REF!</v>
      </c>
      <c r="W660" s="5" t="e">
        <v>#REF!</v>
      </c>
    </row>
    <row r="661" spans="1:23" ht="15" hidden="1" customHeight="1" x14ac:dyDescent="0.25">
      <c r="A661" s="27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41"/>
      <c r="Q661" s="5"/>
      <c r="R661" s="25" t="e">
        <v>#REF!</v>
      </c>
      <c r="S661" s="25" t="e">
        <v>#REF!</v>
      </c>
      <c r="T661" s="25" t="e">
        <v>#REF!</v>
      </c>
      <c r="U661" s="5" t="e">
        <v>#REF!</v>
      </c>
      <c r="V661" s="5" t="e">
        <v>#REF!</v>
      </c>
      <c r="W661" s="5" t="e">
        <v>#REF!</v>
      </c>
    </row>
    <row r="662" spans="1:23" ht="14.25" hidden="1" customHeight="1" x14ac:dyDescent="0.25">
      <c r="A662" s="27"/>
      <c r="B662" s="3" t="s">
        <v>21</v>
      </c>
      <c r="C662" s="9">
        <v>0</v>
      </c>
      <c r="D662" s="9">
        <v>361642.72000000003</v>
      </c>
      <c r="E662" s="9">
        <v>361642.72000000003</v>
      </c>
      <c r="F662" s="9">
        <v>100</v>
      </c>
      <c r="G662" s="9">
        <v>0</v>
      </c>
      <c r="H662" s="9">
        <v>0</v>
      </c>
      <c r="I662" s="9">
        <v>96645.950000000012</v>
      </c>
      <c r="J662" s="9">
        <v>96645.950000000012</v>
      </c>
      <c r="K662" s="9">
        <v>100</v>
      </c>
      <c r="L662" s="9">
        <v>0</v>
      </c>
      <c r="M662" s="9">
        <v>0</v>
      </c>
      <c r="N662" s="9">
        <v>0</v>
      </c>
      <c r="O662" s="9">
        <v>0</v>
      </c>
      <c r="P662" s="9">
        <v>0</v>
      </c>
      <c r="Q662" s="5"/>
      <c r="R662" s="9" t="e">
        <v>#REF!</v>
      </c>
      <c r="S662" s="9" t="e">
        <v>#REF!</v>
      </c>
      <c r="T662" s="9" t="e">
        <v>#REF!</v>
      </c>
      <c r="U662" s="5" t="e">
        <v>#REF!</v>
      </c>
      <c r="V662" s="5" t="e">
        <v>#REF!</v>
      </c>
      <c r="W662" s="5" t="e">
        <v>#REF!</v>
      </c>
    </row>
    <row r="663" spans="1:23" ht="15" hidden="1" customHeight="1" x14ac:dyDescent="0.25">
      <c r="A663" s="27"/>
      <c r="B663" s="3" t="s">
        <v>26</v>
      </c>
      <c r="C663" s="209"/>
      <c r="D663" s="209"/>
      <c r="E663" s="209"/>
      <c r="F663" s="209" t="e">
        <v>#DIV/0!</v>
      </c>
      <c r="G663" s="209"/>
      <c r="H663" s="209"/>
      <c r="I663" s="209"/>
      <c r="J663" s="209"/>
      <c r="K663" s="209" t="e">
        <v>#DIV/0!</v>
      </c>
      <c r="L663" s="209"/>
      <c r="M663" s="209"/>
      <c r="N663" s="209"/>
      <c r="O663" s="41"/>
      <c r="Q663" s="5"/>
      <c r="R663" s="25" t="e">
        <v>#REF!</v>
      </c>
      <c r="S663" s="25" t="e">
        <v>#REF!</v>
      </c>
      <c r="T663" s="25" t="e">
        <v>#REF!</v>
      </c>
      <c r="U663" s="5" t="e">
        <v>#REF!</v>
      </c>
      <c r="V663" s="5" t="e">
        <v>#REF!</v>
      </c>
      <c r="W663" s="5" t="e">
        <v>#REF!</v>
      </c>
    </row>
    <row r="664" spans="1:23" ht="15" hidden="1" customHeight="1" x14ac:dyDescent="0.25">
      <c r="A664" s="27"/>
      <c r="B664" s="3" t="s">
        <v>11</v>
      </c>
      <c r="C664" s="9">
        <v>0</v>
      </c>
      <c r="D664" s="9">
        <v>0</v>
      </c>
      <c r="E664" s="9">
        <v>0</v>
      </c>
      <c r="F664" s="9" t="e">
        <v>#DIV/0!</v>
      </c>
      <c r="G664" s="9">
        <v>0</v>
      </c>
      <c r="H664" s="9">
        <v>0</v>
      </c>
      <c r="I664" s="9">
        <v>0</v>
      </c>
      <c r="J664" s="9">
        <v>0</v>
      </c>
      <c r="K664" s="9" t="e">
        <v>#DIV/0!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5"/>
      <c r="R664" s="9" t="e">
        <v>#REF!</v>
      </c>
      <c r="S664" s="9" t="e">
        <v>#REF!</v>
      </c>
      <c r="T664" s="9" t="e">
        <v>#REF!</v>
      </c>
      <c r="U664" s="5">
        <v>0</v>
      </c>
      <c r="V664" s="5">
        <v>0</v>
      </c>
      <c r="W664" s="5">
        <v>0</v>
      </c>
    </row>
    <row r="665" spans="1:23" ht="15" hidden="1" customHeight="1" x14ac:dyDescent="0.25">
      <c r="A665" s="27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5"/>
      <c r="R665" s="25" t="e">
        <v>#REF!</v>
      </c>
      <c r="S665" s="25" t="e">
        <v>#REF!</v>
      </c>
      <c r="T665" s="25" t="e">
        <v>#REF!</v>
      </c>
      <c r="U665" s="5"/>
      <c r="V665" s="5"/>
      <c r="W665" s="5"/>
    </row>
    <row r="666" spans="1:23" ht="15" hidden="1" customHeight="1" x14ac:dyDescent="0.25">
      <c r="A666" s="27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5"/>
      <c r="R666" s="25" t="e">
        <v>#REF!</v>
      </c>
      <c r="S666" s="25" t="e">
        <v>#REF!</v>
      </c>
      <c r="T666" s="25" t="e">
        <v>#REF!</v>
      </c>
      <c r="U666" s="5"/>
      <c r="V666" s="5"/>
      <c r="W666" s="5"/>
    </row>
    <row r="667" spans="1:23" ht="15" hidden="1" customHeight="1" x14ac:dyDescent="0.25">
      <c r="A667" s="27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5"/>
      <c r="R667" s="25" t="e">
        <v>#REF!</v>
      </c>
      <c r="S667" s="25" t="e">
        <v>#REF!</v>
      </c>
      <c r="T667" s="25" t="e">
        <v>#REF!</v>
      </c>
      <c r="U667" s="5"/>
      <c r="V667" s="5"/>
      <c r="W667" s="5"/>
    </row>
    <row r="668" spans="1:23" ht="15" hidden="1" customHeight="1" x14ac:dyDescent="0.25">
      <c r="A668" s="27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5"/>
      <c r="R668" s="25" t="e">
        <v>#REF!</v>
      </c>
      <c r="S668" s="25" t="e">
        <v>#REF!</v>
      </c>
      <c r="T668" s="25" t="e">
        <v>#REF!</v>
      </c>
      <c r="U668" s="5"/>
      <c r="V668" s="5"/>
      <c r="W668" s="5"/>
    </row>
    <row r="669" spans="1:23" ht="15" hidden="1" customHeight="1" x14ac:dyDescent="0.25">
      <c r="A669" s="27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5"/>
      <c r="R669" s="25" t="e">
        <v>#REF!</v>
      </c>
      <c r="S669" s="25" t="e">
        <v>#REF!</v>
      </c>
      <c r="T669" s="25" t="e">
        <v>#REF!</v>
      </c>
      <c r="U669" s="5"/>
      <c r="V669" s="5"/>
      <c r="W669" s="5"/>
    </row>
    <row r="670" spans="1:23" ht="15" hidden="1" customHeight="1" x14ac:dyDescent="0.25">
      <c r="A670" s="27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5"/>
      <c r="R670" s="25" t="e">
        <v>#REF!</v>
      </c>
      <c r="S670" s="25" t="e">
        <v>#REF!</v>
      </c>
      <c r="T670" s="25" t="e">
        <v>#REF!</v>
      </c>
      <c r="U670" s="5"/>
      <c r="V670" s="5"/>
      <c r="W670" s="5"/>
    </row>
    <row r="671" spans="1:23" ht="15" hidden="1" customHeight="1" x14ac:dyDescent="0.25">
      <c r="A671" s="27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5"/>
      <c r="R671" s="25" t="e">
        <v>#REF!</v>
      </c>
      <c r="S671" s="25" t="e">
        <v>#REF!</v>
      </c>
      <c r="T671" s="25" t="e">
        <v>#REF!</v>
      </c>
      <c r="U671" s="5"/>
      <c r="V671" s="5"/>
      <c r="W671" s="5"/>
    </row>
    <row r="672" spans="1:23" ht="15" hidden="1" customHeight="1" x14ac:dyDescent="0.25">
      <c r="A672" s="27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5"/>
      <c r="R672" s="25" t="e">
        <v>#REF!</v>
      </c>
      <c r="S672" s="25" t="e">
        <v>#REF!</v>
      </c>
      <c r="T672" s="25" t="e">
        <v>#REF!</v>
      </c>
      <c r="U672" s="5"/>
      <c r="V672" s="5"/>
      <c r="W672" s="5"/>
    </row>
    <row r="673" spans="1:23" ht="15" hidden="1" customHeight="1" x14ac:dyDescent="0.25">
      <c r="A673" s="27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5"/>
      <c r="R673" s="25" t="e">
        <v>#REF!</v>
      </c>
      <c r="S673" s="25" t="e">
        <v>#REF!</v>
      </c>
      <c r="T673" s="25" t="e">
        <v>#REF!</v>
      </c>
      <c r="U673" s="5"/>
      <c r="V673" s="5"/>
      <c r="W673" s="5"/>
    </row>
    <row r="674" spans="1:23" ht="15" hidden="1" customHeight="1" x14ac:dyDescent="0.25">
      <c r="A674" s="27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5"/>
      <c r="R674" s="25" t="e">
        <v>#REF!</v>
      </c>
      <c r="S674" s="25" t="e">
        <v>#REF!</v>
      </c>
      <c r="T674" s="25" t="e">
        <v>#REF!</v>
      </c>
      <c r="U674" s="5"/>
      <c r="V674" s="5"/>
      <c r="W674" s="5"/>
    </row>
    <row r="675" spans="1:23" ht="15" hidden="1" customHeight="1" x14ac:dyDescent="0.25">
      <c r="A675" s="27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5"/>
      <c r="R675" s="25" t="e">
        <v>#REF!</v>
      </c>
      <c r="S675" s="25" t="e">
        <v>#REF!</v>
      </c>
      <c r="T675" s="25" t="e">
        <v>#REF!</v>
      </c>
      <c r="U675" s="5"/>
      <c r="V675" s="5"/>
      <c r="W675" s="5"/>
    </row>
    <row r="676" spans="1:23" ht="15" hidden="1" customHeight="1" x14ac:dyDescent="0.25">
      <c r="A676" s="27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5"/>
      <c r="R676" s="25" t="e">
        <v>#REF!</v>
      </c>
      <c r="S676" s="25" t="e">
        <v>#REF!</v>
      </c>
      <c r="T676" s="25" t="e">
        <v>#REF!</v>
      </c>
      <c r="U676" s="5"/>
      <c r="V676" s="5"/>
      <c r="W676" s="5"/>
    </row>
    <row r="677" spans="1:23" ht="15" hidden="1" customHeight="1" x14ac:dyDescent="0.25">
      <c r="A677" s="27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5"/>
      <c r="R677" s="25" t="e">
        <v>#REF!</v>
      </c>
      <c r="S677" s="25" t="e">
        <v>#REF!</v>
      </c>
      <c r="T677" s="25" t="e">
        <v>#REF!</v>
      </c>
      <c r="U677" s="5"/>
      <c r="V677" s="5"/>
      <c r="W677" s="5"/>
    </row>
    <row r="678" spans="1:23" ht="15" hidden="1" customHeight="1" x14ac:dyDescent="0.25">
      <c r="A678" s="27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5"/>
      <c r="R678" s="25" t="e">
        <v>#REF!</v>
      </c>
      <c r="S678" s="25" t="e">
        <v>#REF!</v>
      </c>
      <c r="T678" s="25" t="e">
        <v>#REF!</v>
      </c>
      <c r="U678" s="5"/>
      <c r="V678" s="5"/>
      <c r="W678" s="5"/>
    </row>
    <row r="679" spans="1:23" ht="15" hidden="1" customHeight="1" x14ac:dyDescent="0.25">
      <c r="A679" s="27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5"/>
      <c r="R679" s="25" t="e">
        <v>#REF!</v>
      </c>
      <c r="S679" s="25" t="e">
        <v>#REF!</v>
      </c>
      <c r="T679" s="25" t="e">
        <v>#REF!</v>
      </c>
      <c r="U679" s="5"/>
      <c r="V679" s="5"/>
      <c r="W679" s="5"/>
    </row>
    <row r="680" spans="1:23" ht="15" hidden="1" customHeight="1" x14ac:dyDescent="0.25">
      <c r="A680" s="27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5"/>
      <c r="R680" s="25" t="e">
        <v>#REF!</v>
      </c>
      <c r="S680" s="25" t="e">
        <v>#REF!</v>
      </c>
      <c r="T680" s="25" t="e">
        <v>#REF!</v>
      </c>
      <c r="U680" s="5"/>
      <c r="V680" s="5"/>
      <c r="W680" s="5"/>
    </row>
    <row r="681" spans="1:23" ht="15" hidden="1" customHeight="1" x14ac:dyDescent="0.25">
      <c r="A681" s="27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5"/>
      <c r="R681" s="25" t="e">
        <v>#REF!</v>
      </c>
      <c r="S681" s="25" t="e">
        <v>#REF!</v>
      </c>
      <c r="T681" s="25" t="e">
        <v>#REF!</v>
      </c>
      <c r="U681" s="5"/>
      <c r="V681" s="5"/>
      <c r="W681" s="5"/>
    </row>
    <row r="682" spans="1:23" ht="15" hidden="1" customHeight="1" x14ac:dyDescent="0.25">
      <c r="A682" s="27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5"/>
      <c r="R682" s="25" t="e">
        <v>#REF!</v>
      </c>
      <c r="S682" s="25" t="e">
        <v>#REF!</v>
      </c>
      <c r="T682" s="25" t="e">
        <v>#REF!</v>
      </c>
      <c r="U682" s="5"/>
      <c r="V682" s="5"/>
      <c r="W682" s="5"/>
    </row>
    <row r="683" spans="1:23" ht="15" hidden="1" customHeight="1" x14ac:dyDescent="0.25">
      <c r="A683" s="27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5"/>
      <c r="R683" s="25" t="e">
        <v>#REF!</v>
      </c>
      <c r="S683" s="25" t="e">
        <v>#REF!</v>
      </c>
      <c r="T683" s="25" t="e">
        <v>#REF!</v>
      </c>
      <c r="U683" s="5"/>
      <c r="V683" s="5"/>
      <c r="W683" s="5"/>
    </row>
    <row r="684" spans="1:23" ht="15" hidden="1" customHeight="1" x14ac:dyDescent="0.25">
      <c r="A684" s="27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5"/>
      <c r="R684" s="25" t="e">
        <v>#REF!</v>
      </c>
      <c r="S684" s="25" t="e">
        <v>#REF!</v>
      </c>
      <c r="T684" s="25" t="e">
        <v>#REF!</v>
      </c>
      <c r="U684" s="5"/>
      <c r="V684" s="5"/>
      <c r="W684" s="5"/>
    </row>
    <row r="685" spans="1:23" ht="15" hidden="1" customHeight="1" x14ac:dyDescent="0.25">
      <c r="A685" s="27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5"/>
      <c r="R685" s="25" t="e">
        <v>#REF!</v>
      </c>
      <c r="S685" s="25" t="e">
        <v>#REF!</v>
      </c>
      <c r="T685" s="25" t="e">
        <v>#REF!</v>
      </c>
      <c r="U685" s="5"/>
      <c r="V685" s="5"/>
      <c r="W685" s="5"/>
    </row>
    <row r="686" spans="1:23" ht="15" hidden="1" customHeight="1" x14ac:dyDescent="0.25">
      <c r="A686" s="27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5"/>
      <c r="R686" s="25" t="e">
        <v>#REF!</v>
      </c>
      <c r="S686" s="25" t="e">
        <v>#REF!</v>
      </c>
      <c r="T686" s="25" t="e">
        <v>#REF!</v>
      </c>
      <c r="U686" s="5"/>
      <c r="V686" s="5"/>
      <c r="W686" s="5"/>
    </row>
    <row r="687" spans="1:23" ht="15" hidden="1" customHeight="1" x14ac:dyDescent="0.25">
      <c r="A687" s="27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5"/>
      <c r="R687" s="25" t="e">
        <v>#REF!</v>
      </c>
      <c r="S687" s="25" t="e">
        <v>#REF!</v>
      </c>
      <c r="T687" s="25" t="e">
        <v>#REF!</v>
      </c>
      <c r="U687" s="5"/>
      <c r="V687" s="5"/>
      <c r="W687" s="5"/>
    </row>
    <row r="688" spans="1:23" ht="15" hidden="1" customHeight="1" x14ac:dyDescent="0.25">
      <c r="A688" s="27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5"/>
      <c r="R688" s="25" t="e">
        <v>#REF!</v>
      </c>
      <c r="S688" s="25" t="e">
        <v>#REF!</v>
      </c>
      <c r="T688" s="25" t="e">
        <v>#REF!</v>
      </c>
      <c r="U688" s="5"/>
      <c r="V688" s="5"/>
      <c r="W688" s="5"/>
    </row>
    <row r="689" spans="1:55" ht="15" hidden="1" customHeight="1" x14ac:dyDescent="0.25">
      <c r="A689" s="27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5"/>
      <c r="R689" s="25" t="e">
        <v>#REF!</v>
      </c>
      <c r="S689" s="25" t="e">
        <v>#REF!</v>
      </c>
      <c r="T689" s="25" t="e">
        <v>#REF!</v>
      </c>
      <c r="U689" s="5"/>
      <c r="V689" s="5"/>
      <c r="W689" s="5"/>
    </row>
    <row r="690" spans="1:55" ht="15" hidden="1" customHeight="1" x14ac:dyDescent="0.25">
      <c r="A690" s="27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5"/>
      <c r="R690" s="25" t="e">
        <v>#REF!</v>
      </c>
      <c r="S690" s="25" t="e">
        <v>#REF!</v>
      </c>
      <c r="T690" s="25" t="e">
        <v>#REF!</v>
      </c>
      <c r="U690" s="5"/>
      <c r="V690" s="5"/>
      <c r="W690" s="5"/>
    </row>
    <row r="691" spans="1:55" ht="15" hidden="1" customHeight="1" x14ac:dyDescent="0.25">
      <c r="A691" s="27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5"/>
      <c r="R691" s="25" t="e">
        <v>#REF!</v>
      </c>
      <c r="S691" s="25" t="e">
        <v>#REF!</v>
      </c>
      <c r="T691" s="25" t="e">
        <v>#REF!</v>
      </c>
      <c r="U691" s="5"/>
      <c r="V691" s="5"/>
      <c r="W691" s="5"/>
    </row>
    <row r="692" spans="1:55" ht="15" hidden="1" customHeight="1" x14ac:dyDescent="0.25">
      <c r="A692" s="27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5"/>
      <c r="R692" s="25" t="e">
        <v>#REF!</v>
      </c>
      <c r="S692" s="25" t="e">
        <v>#REF!</v>
      </c>
      <c r="T692" s="25" t="e">
        <v>#REF!</v>
      </c>
      <c r="U692" s="5"/>
      <c r="V692" s="5"/>
      <c r="W692" s="5"/>
    </row>
    <row r="693" spans="1:55" ht="15" hidden="1" customHeight="1" x14ac:dyDescent="0.25">
      <c r="A693" s="27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5"/>
      <c r="R693" s="25" t="e">
        <v>#REF!</v>
      </c>
      <c r="S693" s="25" t="e">
        <v>#REF!</v>
      </c>
      <c r="T693" s="25" t="e">
        <v>#REF!</v>
      </c>
      <c r="U693" s="5"/>
      <c r="V693" s="5"/>
      <c r="W693" s="5"/>
    </row>
    <row r="694" spans="1:55" ht="15" hidden="1" customHeight="1" x14ac:dyDescent="0.25">
      <c r="A694" s="27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5"/>
      <c r="R694" s="25" t="e">
        <v>#REF!</v>
      </c>
      <c r="S694" s="25" t="e">
        <v>#REF!</v>
      </c>
      <c r="T694" s="25" t="e">
        <v>#REF!</v>
      </c>
      <c r="U694" s="5"/>
      <c r="V694" s="5"/>
      <c r="W694" s="5"/>
    </row>
    <row r="695" spans="1:55" ht="15" hidden="1" customHeight="1" x14ac:dyDescent="0.25">
      <c r="A695" s="27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5"/>
      <c r="R695" s="25" t="e">
        <v>#REF!</v>
      </c>
      <c r="S695" s="25" t="e">
        <v>#REF!</v>
      </c>
      <c r="T695" s="25" t="e">
        <v>#REF!</v>
      </c>
      <c r="U695" s="5"/>
      <c r="V695" s="5"/>
      <c r="W695" s="5"/>
    </row>
    <row r="696" spans="1:55" ht="15" hidden="1" customHeight="1" x14ac:dyDescent="0.25">
      <c r="A696" s="27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5"/>
      <c r="R696" s="25" t="e">
        <v>#REF!</v>
      </c>
      <c r="S696" s="25" t="e">
        <v>#REF!</v>
      </c>
      <c r="T696" s="25" t="e">
        <v>#REF!</v>
      </c>
      <c r="U696" s="5"/>
      <c r="V696" s="5"/>
      <c r="W696" s="5"/>
    </row>
    <row r="697" spans="1:55" ht="15" hidden="1" customHeight="1" x14ac:dyDescent="0.25">
      <c r="A697" s="27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5"/>
      <c r="R697" s="25" t="e">
        <v>#REF!</v>
      </c>
      <c r="S697" s="25" t="e">
        <v>#REF!</v>
      </c>
      <c r="T697" s="25" t="e">
        <v>#REF!</v>
      </c>
      <c r="U697" s="5"/>
      <c r="V697" s="5"/>
      <c r="W697" s="5"/>
    </row>
    <row r="698" spans="1:55" ht="15" hidden="1" customHeight="1" x14ac:dyDescent="0.25">
      <c r="A698" s="27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5"/>
      <c r="R698" s="25" t="e">
        <v>#REF!</v>
      </c>
      <c r="S698" s="25" t="e">
        <v>#REF!</v>
      </c>
      <c r="T698" s="25" t="e">
        <v>#REF!</v>
      </c>
      <c r="U698" s="5"/>
      <c r="V698" s="5"/>
      <c r="W698" s="5"/>
    </row>
    <row r="699" spans="1:55" ht="15" hidden="1" customHeight="1" x14ac:dyDescent="0.25">
      <c r="A699" s="27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5"/>
      <c r="R699" s="25" t="e">
        <v>#REF!</v>
      </c>
      <c r="S699" s="25" t="e">
        <v>#REF!</v>
      </c>
      <c r="T699" s="25" t="e">
        <v>#REF!</v>
      </c>
      <c r="U699" s="5"/>
      <c r="V699" s="5"/>
      <c r="W699" s="5"/>
    </row>
    <row r="700" spans="1:55" ht="15" hidden="1" customHeight="1" x14ac:dyDescent="0.25">
      <c r="A700" s="27"/>
      <c r="B700" s="3" t="s">
        <v>19</v>
      </c>
      <c r="C700" s="9">
        <v>0</v>
      </c>
      <c r="D700" s="9">
        <v>0</v>
      </c>
      <c r="E700" s="9">
        <v>0</v>
      </c>
      <c r="F700" s="9" t="e">
        <v>#DIV/0!</v>
      </c>
      <c r="G700" s="9">
        <v>0</v>
      </c>
      <c r="H700" s="9">
        <v>0</v>
      </c>
      <c r="I700" s="9">
        <v>0</v>
      </c>
      <c r="J700" s="9">
        <v>0</v>
      </c>
      <c r="K700" s="9" t="e">
        <v>#DIV/0!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5"/>
      <c r="R700" s="9" t="e">
        <v>#REF!</v>
      </c>
      <c r="S700" s="9" t="e">
        <v>#REF!</v>
      </c>
      <c r="T700" s="9" t="e">
        <v>#REF!</v>
      </c>
      <c r="U700" s="5" t="e">
        <v>#REF!</v>
      </c>
      <c r="V700" s="5" t="e">
        <v>#REF!</v>
      </c>
      <c r="W700" s="5" t="e">
        <v>#REF!</v>
      </c>
    </row>
    <row r="701" spans="1:55" ht="15" hidden="1" customHeight="1" x14ac:dyDescent="0.25">
      <c r="A701" s="27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41"/>
      <c r="Q701" s="5"/>
      <c r="R701" s="25" t="e">
        <v>#REF!</v>
      </c>
      <c r="S701" s="25" t="e">
        <v>#REF!</v>
      </c>
      <c r="T701" s="25" t="e">
        <v>#REF!</v>
      </c>
      <c r="U701" s="5" t="e">
        <v>#REF!</v>
      </c>
      <c r="V701" s="5" t="e">
        <v>#REF!</v>
      </c>
      <c r="W701" s="5" t="e">
        <v>#REF!</v>
      </c>
    </row>
    <row r="702" spans="1:55" ht="15" hidden="1" customHeight="1" x14ac:dyDescent="0.25">
      <c r="A702" s="27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41"/>
      <c r="Q702" s="5"/>
      <c r="R702" s="25" t="e">
        <v>#REF!</v>
      </c>
      <c r="S702" s="25" t="e">
        <v>#REF!</v>
      </c>
      <c r="T702" s="25" t="e">
        <v>#REF!</v>
      </c>
      <c r="U702" s="5" t="e">
        <v>#REF!</v>
      </c>
      <c r="V702" s="5" t="e">
        <v>#REF!</v>
      </c>
      <c r="W702" s="5" t="e">
        <v>#REF!</v>
      </c>
    </row>
    <row r="703" spans="1:55" ht="15" hidden="1" customHeight="1" x14ac:dyDescent="0.25">
      <c r="A703" s="27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41"/>
      <c r="R703" s="25" t="e">
        <v>#REF!</v>
      </c>
      <c r="S703" s="25" t="e">
        <v>#REF!</v>
      </c>
      <c r="T703" s="25" t="e">
        <v>#REF!</v>
      </c>
      <c r="U703" s="216" t="e">
        <v>#REF!</v>
      </c>
      <c r="V703" s="216" t="e">
        <v>#REF!</v>
      </c>
      <c r="W703" s="216" t="e">
        <v>#REF!</v>
      </c>
    </row>
    <row r="704" spans="1:55" s="226" customFormat="1" ht="15" hidden="1" customHeight="1" x14ac:dyDescent="0.25">
      <c r="A704" s="222"/>
      <c r="B704" s="223"/>
      <c r="C704" s="224"/>
      <c r="D704" s="224"/>
      <c r="E704" s="224"/>
      <c r="F704" s="224"/>
      <c r="G704" s="224"/>
      <c r="H704" s="224"/>
      <c r="I704" s="224"/>
      <c r="J704" s="224"/>
      <c r="K704" s="224"/>
      <c r="L704" s="224"/>
      <c r="M704" s="224"/>
      <c r="N704" s="224"/>
      <c r="O704" s="41"/>
      <c r="P704" s="225"/>
      <c r="R704" s="25" t="e">
        <v>#REF!</v>
      </c>
      <c r="S704" s="25" t="e">
        <v>#REF!</v>
      </c>
      <c r="T704" s="25" t="e">
        <v>#REF!</v>
      </c>
      <c r="U704" s="226" t="e">
        <v>#REF!</v>
      </c>
      <c r="V704" s="226" t="e">
        <v>#REF!</v>
      </c>
      <c r="W704" s="226" t="e">
        <v>#REF!</v>
      </c>
      <c r="X704" s="225"/>
      <c r="Y704" s="225"/>
      <c r="Z704" s="225"/>
      <c r="AA704" s="225"/>
      <c r="AB704" s="225"/>
      <c r="AC704" s="225"/>
      <c r="AD704" s="225"/>
      <c r="AE704" s="225"/>
      <c r="AF704" s="225"/>
      <c r="AG704" s="225"/>
      <c r="AH704" s="225"/>
      <c r="AI704" s="225"/>
      <c r="AJ704" s="225"/>
      <c r="AK704" s="225"/>
      <c r="AL704" s="225"/>
      <c r="AM704" s="225"/>
      <c r="AN704" s="225"/>
      <c r="AO704" s="225"/>
      <c r="AP704" s="225"/>
      <c r="AQ704" s="225"/>
      <c r="AR704" s="225"/>
      <c r="AS704" s="225"/>
      <c r="AT704" s="225"/>
      <c r="AU704" s="225"/>
      <c r="AV704" s="225"/>
      <c r="AW704" s="225"/>
      <c r="AX704" s="225"/>
      <c r="AY704" s="225"/>
      <c r="AZ704" s="225"/>
      <c r="BA704" s="225"/>
      <c r="BB704" s="225"/>
      <c r="BC704" s="225"/>
    </row>
    <row r="705" spans="1:55" ht="15" hidden="1" customHeight="1" x14ac:dyDescent="0.25">
      <c r="A705" s="27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41"/>
      <c r="R705" s="25" t="e">
        <v>#REF!</v>
      </c>
      <c r="S705" s="25" t="e">
        <v>#REF!</v>
      </c>
      <c r="T705" s="25" t="e">
        <v>#REF!</v>
      </c>
      <c r="U705" s="216" t="e">
        <v>#REF!</v>
      </c>
      <c r="V705" s="216" t="e">
        <v>#REF!</v>
      </c>
      <c r="W705" s="216" t="e">
        <v>#REF!</v>
      </c>
    </row>
    <row r="706" spans="1:55" ht="15" hidden="1" customHeight="1" x14ac:dyDescent="0.25">
      <c r="A706" s="27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41"/>
      <c r="R706" s="25" t="e">
        <v>#REF!</v>
      </c>
      <c r="S706" s="25" t="e">
        <v>#REF!</v>
      </c>
      <c r="T706" s="25" t="e">
        <v>#REF!</v>
      </c>
      <c r="U706" s="216" t="e">
        <v>#REF!</v>
      </c>
      <c r="V706" s="216" t="e">
        <v>#REF!</v>
      </c>
      <c r="W706" s="216" t="e">
        <v>#REF!</v>
      </c>
    </row>
    <row r="707" spans="1:55" ht="15" hidden="1" customHeight="1" x14ac:dyDescent="0.25">
      <c r="A707" s="27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41"/>
      <c r="R707" s="25" t="e">
        <v>#REF!</v>
      </c>
      <c r="S707" s="25" t="e">
        <v>#REF!</v>
      </c>
      <c r="T707" s="25" t="e">
        <v>#REF!</v>
      </c>
      <c r="U707" s="216" t="e">
        <v>#REF!</v>
      </c>
      <c r="V707" s="216" t="e">
        <v>#REF!</v>
      </c>
      <c r="W707" s="216" t="e">
        <v>#REF!</v>
      </c>
    </row>
    <row r="708" spans="1:55" ht="15" hidden="1" customHeight="1" x14ac:dyDescent="0.25">
      <c r="A708" s="27">
        <v>8101</v>
      </c>
      <c r="B708" s="1" t="s">
        <v>101</v>
      </c>
      <c r="C708" s="2">
        <v>0</v>
      </c>
      <c r="D708" s="2">
        <v>0</v>
      </c>
      <c r="E708" s="2">
        <v>0</v>
      </c>
      <c r="F708" s="2" t="e">
        <v>#DIV/0!</v>
      </c>
      <c r="G708" s="2">
        <v>0</v>
      </c>
      <c r="H708" s="2">
        <v>0</v>
      </c>
      <c r="I708" s="2">
        <v>0</v>
      </c>
      <c r="J708" s="2">
        <v>0</v>
      </c>
      <c r="K708" s="2" t="e">
        <v>#DIV/0!</v>
      </c>
      <c r="L708" s="2">
        <v>0</v>
      </c>
      <c r="M708" s="2">
        <v>0</v>
      </c>
      <c r="N708" s="2">
        <v>0</v>
      </c>
      <c r="O708" s="41"/>
      <c r="R708" s="25" t="e">
        <v>#REF!</v>
      </c>
      <c r="S708" s="25" t="e">
        <v>#REF!</v>
      </c>
      <c r="T708" s="25" t="e">
        <v>#REF!</v>
      </c>
      <c r="U708" s="216" t="e">
        <v>#REF!</v>
      </c>
      <c r="V708" s="216" t="e">
        <v>#REF!</v>
      </c>
      <c r="W708" s="216" t="e">
        <v>#REF!</v>
      </c>
    </row>
    <row r="709" spans="1:55" ht="15" hidden="1" customHeight="1" x14ac:dyDescent="0.25">
      <c r="A709" s="27"/>
      <c r="B709" s="3" t="s">
        <v>96</v>
      </c>
      <c r="C709" s="9">
        <v>0</v>
      </c>
      <c r="D709" s="9">
        <v>0</v>
      </c>
      <c r="E709" s="9">
        <v>0</v>
      </c>
      <c r="F709" s="9" t="e">
        <v>#DIV/0!</v>
      </c>
      <c r="G709" s="9">
        <v>0</v>
      </c>
      <c r="H709" s="9">
        <v>0</v>
      </c>
      <c r="I709" s="9">
        <v>0</v>
      </c>
      <c r="J709" s="9">
        <v>0</v>
      </c>
      <c r="K709" s="9" t="e">
        <v>#DIV/0!</v>
      </c>
      <c r="L709" s="9">
        <v>0</v>
      </c>
      <c r="M709" s="9">
        <v>0</v>
      </c>
      <c r="N709" s="9">
        <v>0</v>
      </c>
      <c r="O709" s="9">
        <v>0</v>
      </c>
      <c r="P709" s="9">
        <v>0</v>
      </c>
      <c r="R709" s="9" t="e">
        <v>#REF!</v>
      </c>
      <c r="S709" s="9" t="e">
        <v>#REF!</v>
      </c>
      <c r="T709" s="9" t="e">
        <v>#REF!</v>
      </c>
      <c r="U709" s="216">
        <v>0</v>
      </c>
      <c r="V709" s="216">
        <v>0</v>
      </c>
      <c r="W709" s="216">
        <v>0</v>
      </c>
    </row>
    <row r="710" spans="1:55" ht="15" hidden="1" customHeight="1" x14ac:dyDescent="0.25">
      <c r="A710" s="27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R710" s="25" t="e">
        <v>#REF!</v>
      </c>
      <c r="S710" s="25" t="e">
        <v>#REF!</v>
      </c>
      <c r="T710" s="25" t="e">
        <v>#REF!</v>
      </c>
    </row>
    <row r="711" spans="1:55" ht="15" hidden="1" customHeight="1" x14ac:dyDescent="0.25">
      <c r="A711" s="27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R711" s="25" t="e">
        <v>#REF!</v>
      </c>
      <c r="S711" s="25" t="e">
        <v>#REF!</v>
      </c>
      <c r="T711" s="25" t="e">
        <v>#REF!</v>
      </c>
    </row>
    <row r="712" spans="1:55" ht="15" hidden="1" customHeight="1" x14ac:dyDescent="0.25">
      <c r="A712" s="27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R712" s="25" t="e">
        <v>#REF!</v>
      </c>
      <c r="S712" s="25" t="e">
        <v>#REF!</v>
      </c>
      <c r="T712" s="25" t="e">
        <v>#REF!</v>
      </c>
    </row>
    <row r="713" spans="1:55" ht="15" hidden="1" customHeight="1" x14ac:dyDescent="0.25">
      <c r="A713" s="27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R713" s="25" t="e">
        <v>#REF!</v>
      </c>
      <c r="S713" s="25" t="e">
        <v>#REF!</v>
      </c>
      <c r="T713" s="25" t="e">
        <v>#REF!</v>
      </c>
    </row>
    <row r="714" spans="1:55" ht="15" hidden="1" customHeight="1" x14ac:dyDescent="0.25">
      <c r="A714" s="27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R714" s="25" t="e">
        <v>#REF!</v>
      </c>
      <c r="S714" s="25" t="e">
        <v>#REF!</v>
      </c>
      <c r="T714" s="25" t="e">
        <v>#REF!</v>
      </c>
    </row>
    <row r="715" spans="1:55" ht="15" hidden="1" customHeight="1" x14ac:dyDescent="0.25">
      <c r="A715" s="27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R715" s="25" t="e">
        <v>#REF!</v>
      </c>
      <c r="S715" s="25" t="e">
        <v>#REF!</v>
      </c>
      <c r="T715" s="25" t="e">
        <v>#REF!</v>
      </c>
    </row>
    <row r="716" spans="1:55" s="226" customFormat="1" ht="15" hidden="1" customHeight="1" x14ac:dyDescent="0.25">
      <c r="A716" s="222"/>
      <c r="B716" s="223"/>
      <c r="C716" s="224"/>
      <c r="D716" s="224"/>
      <c r="E716" s="224"/>
      <c r="F716" s="224"/>
      <c r="G716" s="224"/>
      <c r="H716" s="224"/>
      <c r="I716" s="224"/>
      <c r="J716" s="224"/>
      <c r="K716" s="224"/>
      <c r="L716" s="224"/>
      <c r="M716" s="224"/>
      <c r="N716" s="224"/>
      <c r="O716" s="224"/>
      <c r="P716" s="224"/>
      <c r="R716" s="25" t="e">
        <v>#REF!</v>
      </c>
      <c r="S716" s="25" t="e">
        <v>#REF!</v>
      </c>
      <c r="T716" s="25" t="e">
        <v>#REF!</v>
      </c>
      <c r="X716" s="225"/>
      <c r="Y716" s="225"/>
      <c r="Z716" s="225"/>
      <c r="AA716" s="225"/>
      <c r="AB716" s="225"/>
      <c r="AC716" s="225"/>
      <c r="AD716" s="225"/>
      <c r="AE716" s="225"/>
      <c r="AF716" s="225"/>
      <c r="AG716" s="225"/>
      <c r="AH716" s="225"/>
      <c r="AI716" s="225"/>
      <c r="AJ716" s="225"/>
      <c r="AK716" s="225"/>
      <c r="AL716" s="225"/>
      <c r="AM716" s="225"/>
      <c r="AN716" s="225"/>
      <c r="AO716" s="225"/>
      <c r="AP716" s="225"/>
      <c r="AQ716" s="225"/>
      <c r="AR716" s="225"/>
      <c r="AS716" s="225"/>
      <c r="AT716" s="225"/>
      <c r="AU716" s="225"/>
      <c r="AV716" s="225"/>
      <c r="AW716" s="225"/>
      <c r="AX716" s="225"/>
      <c r="AY716" s="225"/>
      <c r="AZ716" s="225"/>
      <c r="BA716" s="225"/>
      <c r="BB716" s="225"/>
      <c r="BC716" s="225"/>
    </row>
    <row r="717" spans="1:55" ht="15" hidden="1" customHeight="1" x14ac:dyDescent="0.25">
      <c r="A717" s="27"/>
      <c r="B717" s="3" t="s">
        <v>0</v>
      </c>
      <c r="C717" s="9">
        <v>0</v>
      </c>
      <c r="D717" s="9">
        <v>0</v>
      </c>
      <c r="E717" s="9">
        <v>0</v>
      </c>
      <c r="F717" s="9" t="e">
        <v>#DIV/0!</v>
      </c>
      <c r="G717" s="9">
        <v>0</v>
      </c>
      <c r="H717" s="9">
        <v>0</v>
      </c>
      <c r="I717" s="9">
        <v>0</v>
      </c>
      <c r="J717" s="9">
        <v>0</v>
      </c>
      <c r="K717" s="9" t="e">
        <v>#DIV/0!</v>
      </c>
      <c r="L717" s="9">
        <v>0</v>
      </c>
      <c r="M717" s="9">
        <v>0</v>
      </c>
      <c r="N717" s="9">
        <v>0</v>
      </c>
      <c r="O717" s="9">
        <v>0</v>
      </c>
      <c r="P717" s="9">
        <v>0</v>
      </c>
      <c r="R717" s="9" t="e">
        <v>#REF!</v>
      </c>
      <c r="S717" s="9" t="e">
        <v>#REF!</v>
      </c>
      <c r="T717" s="9" t="e">
        <v>#REF!</v>
      </c>
      <c r="U717" s="216">
        <v>0</v>
      </c>
      <c r="V717" s="216">
        <v>0</v>
      </c>
      <c r="W717" s="216">
        <v>0</v>
      </c>
    </row>
    <row r="718" spans="1:55" ht="15" hidden="1" customHeight="1" x14ac:dyDescent="0.25">
      <c r="A718" s="27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R718" s="25" t="e">
        <v>#REF!</v>
      </c>
      <c r="S718" s="25" t="e">
        <v>#REF!</v>
      </c>
      <c r="T718" s="25" t="e">
        <v>#REF!</v>
      </c>
    </row>
    <row r="719" spans="1:55" ht="15" hidden="1" customHeight="1" x14ac:dyDescent="0.25">
      <c r="A719" s="27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R719" s="25" t="e">
        <v>#REF!</v>
      </c>
      <c r="S719" s="25" t="e">
        <v>#REF!</v>
      </c>
      <c r="T719" s="25" t="e">
        <v>#REF!</v>
      </c>
    </row>
    <row r="720" spans="1:55" ht="15" hidden="1" customHeight="1" x14ac:dyDescent="0.25">
      <c r="A720" s="27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R720" s="25" t="e">
        <v>#REF!</v>
      </c>
      <c r="S720" s="25" t="e">
        <v>#REF!</v>
      </c>
      <c r="T720" s="25" t="e">
        <v>#REF!</v>
      </c>
    </row>
    <row r="721" spans="1:23" ht="15" hidden="1" customHeight="1" x14ac:dyDescent="0.25">
      <c r="A721" s="27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R721" s="25" t="e">
        <v>#REF!</v>
      </c>
      <c r="S721" s="25" t="e">
        <v>#REF!</v>
      </c>
      <c r="T721" s="25" t="e">
        <v>#REF!</v>
      </c>
    </row>
    <row r="722" spans="1:23" ht="15" hidden="1" customHeight="1" x14ac:dyDescent="0.25">
      <c r="A722" s="27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R722" s="25" t="e">
        <v>#REF!</v>
      </c>
      <c r="S722" s="25" t="e">
        <v>#REF!</v>
      </c>
      <c r="T722" s="25" t="e">
        <v>#REF!</v>
      </c>
    </row>
    <row r="723" spans="1:23" ht="15" hidden="1" customHeight="1" x14ac:dyDescent="0.25">
      <c r="A723" s="27"/>
      <c r="B723" s="3" t="s">
        <v>20</v>
      </c>
      <c r="C723" s="9">
        <v>0</v>
      </c>
      <c r="D723" s="9">
        <v>7655.79</v>
      </c>
      <c r="E723" s="9">
        <v>7655.79</v>
      </c>
      <c r="F723" s="9">
        <v>100</v>
      </c>
      <c r="G723" s="9">
        <v>0</v>
      </c>
      <c r="H723" s="9">
        <v>0</v>
      </c>
      <c r="I723" s="9">
        <v>3364.67</v>
      </c>
      <c r="J723" s="9">
        <v>3364.67</v>
      </c>
      <c r="K723" s="9">
        <v>100</v>
      </c>
      <c r="L723" s="9">
        <v>0</v>
      </c>
      <c r="M723" s="9">
        <v>0</v>
      </c>
      <c r="N723" s="9">
        <v>0</v>
      </c>
      <c r="O723" s="9">
        <v>0</v>
      </c>
      <c r="P723" s="9">
        <v>0</v>
      </c>
      <c r="R723" s="9" t="e">
        <v>#REF!</v>
      </c>
      <c r="S723" s="9" t="e">
        <v>#REF!</v>
      </c>
      <c r="T723" s="9" t="e">
        <v>#REF!</v>
      </c>
      <c r="U723" s="216" t="e">
        <v>#REF!</v>
      </c>
      <c r="V723" s="216" t="e">
        <v>#REF!</v>
      </c>
      <c r="W723" s="216" t="e">
        <v>#REF!</v>
      </c>
    </row>
    <row r="724" spans="1:23" ht="15" hidden="1" customHeight="1" x14ac:dyDescent="0.25">
      <c r="A724" s="27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41"/>
      <c r="R724" s="25" t="e">
        <v>#REF!</v>
      </c>
      <c r="S724" s="25" t="e">
        <v>#REF!</v>
      </c>
      <c r="T724" s="25" t="e">
        <v>#REF!</v>
      </c>
      <c r="U724" s="216" t="e">
        <v>#REF!</v>
      </c>
      <c r="V724" s="216" t="e">
        <v>#REF!</v>
      </c>
      <c r="W724" s="216" t="e">
        <v>#REF!</v>
      </c>
    </row>
    <row r="725" spans="1:23" ht="15" hidden="1" customHeight="1" x14ac:dyDescent="0.25">
      <c r="A725" s="27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41"/>
      <c r="R725" s="25" t="e">
        <v>#REF!</v>
      </c>
      <c r="S725" s="25" t="e">
        <v>#REF!</v>
      </c>
      <c r="T725" s="25" t="e">
        <v>#REF!</v>
      </c>
      <c r="U725" s="216" t="e">
        <v>#REF!</v>
      </c>
      <c r="V725" s="216" t="e">
        <v>#REF!</v>
      </c>
      <c r="W725" s="216" t="e">
        <v>#REF!</v>
      </c>
    </row>
    <row r="726" spans="1:23" ht="15" hidden="1" customHeight="1" x14ac:dyDescent="0.25">
      <c r="A726" s="27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41"/>
      <c r="R726" s="25" t="e">
        <v>#REF!</v>
      </c>
      <c r="S726" s="25" t="e">
        <v>#REF!</v>
      </c>
      <c r="T726" s="25" t="e">
        <v>#REF!</v>
      </c>
      <c r="U726" s="216" t="e">
        <v>#REF!</v>
      </c>
      <c r="V726" s="216" t="e">
        <v>#REF!</v>
      </c>
      <c r="W726" s="216" t="e">
        <v>#REF!</v>
      </c>
    </row>
    <row r="727" spans="1:23" ht="15" hidden="1" customHeight="1" x14ac:dyDescent="0.25">
      <c r="A727" s="27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41"/>
      <c r="R727" s="25" t="e">
        <v>#REF!</v>
      </c>
      <c r="S727" s="25" t="e">
        <v>#REF!</v>
      </c>
      <c r="T727" s="25" t="e">
        <v>#REF!</v>
      </c>
      <c r="U727" s="216" t="e">
        <v>#REF!</v>
      </c>
      <c r="V727" s="216" t="e">
        <v>#REF!</v>
      </c>
      <c r="W727" s="216" t="e">
        <v>#REF!</v>
      </c>
    </row>
    <row r="728" spans="1:23" ht="15" hidden="1" customHeight="1" x14ac:dyDescent="0.25">
      <c r="A728" s="27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41"/>
      <c r="R728" s="25" t="e">
        <v>#REF!</v>
      </c>
      <c r="S728" s="25" t="e">
        <v>#REF!</v>
      </c>
      <c r="T728" s="25" t="e">
        <v>#REF!</v>
      </c>
      <c r="U728" s="216" t="e">
        <v>#REF!</v>
      </c>
      <c r="V728" s="216" t="e">
        <v>#REF!</v>
      </c>
      <c r="W728" s="216" t="e">
        <v>#REF!</v>
      </c>
    </row>
    <row r="729" spans="1:23" ht="15" hidden="1" customHeight="1" x14ac:dyDescent="0.25">
      <c r="A729" s="27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41"/>
      <c r="R729" s="25" t="e">
        <v>#REF!</v>
      </c>
      <c r="S729" s="25" t="e">
        <v>#REF!</v>
      </c>
      <c r="T729" s="25" t="e">
        <v>#REF!</v>
      </c>
      <c r="U729" s="216" t="e">
        <v>#REF!</v>
      </c>
      <c r="V729" s="216" t="e">
        <v>#REF!</v>
      </c>
      <c r="W729" s="216" t="e">
        <v>#REF!</v>
      </c>
    </row>
    <row r="730" spans="1:23" ht="15" hidden="1" customHeight="1" x14ac:dyDescent="0.25">
      <c r="A730" s="27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41"/>
      <c r="R730" s="25" t="e">
        <v>#REF!</v>
      </c>
      <c r="S730" s="25" t="e">
        <v>#REF!</v>
      </c>
      <c r="T730" s="25" t="e">
        <v>#REF!</v>
      </c>
      <c r="U730" s="216" t="e">
        <v>#REF!</v>
      </c>
      <c r="V730" s="216" t="e">
        <v>#REF!</v>
      </c>
      <c r="W730" s="216" t="e">
        <v>#REF!</v>
      </c>
    </row>
    <row r="731" spans="1:23" ht="15" hidden="1" customHeight="1" x14ac:dyDescent="0.25">
      <c r="A731" s="27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41"/>
      <c r="R731" s="25" t="e">
        <v>#REF!</v>
      </c>
      <c r="S731" s="25" t="e">
        <v>#REF!</v>
      </c>
      <c r="T731" s="25" t="e">
        <v>#REF!</v>
      </c>
      <c r="U731" s="216" t="e">
        <v>#REF!</v>
      </c>
      <c r="V731" s="216" t="e">
        <v>#REF!</v>
      </c>
      <c r="W731" s="216" t="e">
        <v>#REF!</v>
      </c>
    </row>
    <row r="732" spans="1:23" ht="15" hidden="1" customHeight="1" x14ac:dyDescent="0.25">
      <c r="A732" s="27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41"/>
      <c r="R732" s="25" t="e">
        <v>#REF!</v>
      </c>
      <c r="S732" s="25" t="e">
        <v>#REF!</v>
      </c>
      <c r="T732" s="25" t="e">
        <v>#REF!</v>
      </c>
      <c r="U732" s="216" t="e">
        <v>#REF!</v>
      </c>
      <c r="V732" s="216" t="e">
        <v>#REF!</v>
      </c>
      <c r="W732" s="216" t="e">
        <v>#REF!</v>
      </c>
    </row>
    <row r="733" spans="1:23" ht="15" hidden="1" customHeight="1" x14ac:dyDescent="0.25">
      <c r="A733" s="27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41"/>
      <c r="R733" s="25" t="e">
        <v>#REF!</v>
      </c>
      <c r="S733" s="25" t="e">
        <v>#REF!</v>
      </c>
      <c r="T733" s="25" t="e">
        <v>#REF!</v>
      </c>
      <c r="U733" s="216" t="e">
        <v>#REF!</v>
      </c>
      <c r="V733" s="216" t="e">
        <v>#REF!</v>
      </c>
      <c r="W733" s="216" t="e">
        <v>#REF!</v>
      </c>
    </row>
    <row r="734" spans="1:23" ht="15" hidden="1" customHeight="1" x14ac:dyDescent="0.25">
      <c r="A734" s="27">
        <v>8330</v>
      </c>
      <c r="B734" s="1" t="s">
        <v>102</v>
      </c>
      <c r="C734" s="2">
        <v>0</v>
      </c>
      <c r="D734" s="2">
        <v>7655.79</v>
      </c>
      <c r="E734" s="2">
        <v>7655.79</v>
      </c>
      <c r="F734" s="2">
        <v>100</v>
      </c>
      <c r="G734" s="2">
        <v>0</v>
      </c>
      <c r="H734" s="2">
        <v>0</v>
      </c>
      <c r="I734" s="2">
        <v>3364.67</v>
      </c>
      <c r="J734" s="2">
        <v>3364.67</v>
      </c>
      <c r="K734" s="2">
        <v>100</v>
      </c>
      <c r="L734" s="2">
        <v>0</v>
      </c>
      <c r="M734" s="2">
        <v>0</v>
      </c>
      <c r="N734" s="2">
        <v>0</v>
      </c>
      <c r="O734" s="41"/>
      <c r="R734" s="25" t="e">
        <v>#REF!</v>
      </c>
      <c r="S734" s="25" t="e">
        <v>#REF!</v>
      </c>
      <c r="T734" s="25" t="e">
        <v>#REF!</v>
      </c>
      <c r="U734" s="216" t="e">
        <v>#REF!</v>
      </c>
      <c r="V734" s="216" t="e">
        <v>#REF!</v>
      </c>
      <c r="W734" s="216" t="e">
        <v>#REF!</v>
      </c>
    </row>
    <row r="735" spans="1:23" ht="15" hidden="1" customHeight="1" x14ac:dyDescent="0.25">
      <c r="A735" s="27"/>
      <c r="B735" s="16" t="s">
        <v>21</v>
      </c>
      <c r="C735" s="9">
        <v>0</v>
      </c>
      <c r="D735" s="9">
        <v>7655.79</v>
      </c>
      <c r="E735" s="9">
        <v>7655.79</v>
      </c>
      <c r="F735" s="9">
        <v>100</v>
      </c>
      <c r="G735" s="9">
        <v>0</v>
      </c>
      <c r="H735" s="9">
        <v>0</v>
      </c>
      <c r="I735" s="9">
        <v>3364.67</v>
      </c>
      <c r="J735" s="9">
        <v>3364.67</v>
      </c>
      <c r="K735" s="9">
        <v>100</v>
      </c>
      <c r="L735" s="9">
        <v>0</v>
      </c>
      <c r="M735" s="9">
        <v>0</v>
      </c>
      <c r="N735" s="9">
        <v>0</v>
      </c>
      <c r="O735" s="9">
        <v>0</v>
      </c>
      <c r="P735" s="9">
        <v>0</v>
      </c>
      <c r="R735" s="9" t="e">
        <v>#REF!</v>
      </c>
      <c r="S735" s="9" t="e">
        <v>#REF!</v>
      </c>
      <c r="T735" s="9" t="e">
        <v>#REF!</v>
      </c>
      <c r="U735" s="216" t="e">
        <v>#REF!</v>
      </c>
      <c r="V735" s="216" t="e">
        <v>#REF!</v>
      </c>
      <c r="W735" s="216" t="e">
        <v>#REF!</v>
      </c>
    </row>
    <row r="736" spans="1:23" ht="15" hidden="1" customHeight="1" x14ac:dyDescent="0.25">
      <c r="A736" s="27"/>
      <c r="B736" s="3" t="s">
        <v>18</v>
      </c>
      <c r="C736" s="209"/>
      <c r="D736" s="209"/>
      <c r="E736" s="209"/>
      <c r="F736" s="209" t="e">
        <v>#DIV/0!</v>
      </c>
      <c r="G736" s="209"/>
      <c r="H736" s="209"/>
      <c r="I736" s="209"/>
      <c r="J736" s="209"/>
      <c r="K736" s="209" t="e">
        <v>#DIV/0!</v>
      </c>
      <c r="L736" s="209"/>
      <c r="M736" s="209"/>
      <c r="N736" s="209" t="e">
        <v>#VALUE!</v>
      </c>
      <c r="O736" s="41"/>
      <c r="R736" s="25" t="e">
        <v>#REF!</v>
      </c>
      <c r="S736" s="25" t="e">
        <v>#REF!</v>
      </c>
      <c r="T736" s="25" t="e">
        <v>#REF!</v>
      </c>
      <c r="U736" s="216" t="e">
        <v>#REF!</v>
      </c>
      <c r="V736" s="216" t="e">
        <v>#REF!</v>
      </c>
      <c r="W736" s="216" t="e">
        <v>#REF!</v>
      </c>
    </row>
    <row r="737" spans="1:23" ht="15" hidden="1" customHeight="1" x14ac:dyDescent="0.25">
      <c r="A737" s="27"/>
      <c r="B737" s="3" t="s">
        <v>11</v>
      </c>
      <c r="C737" s="9">
        <v>3219.56</v>
      </c>
      <c r="D737" s="9">
        <v>703021.30000000028</v>
      </c>
      <c r="E737" s="9">
        <v>290736.93</v>
      </c>
      <c r="F737" s="9">
        <v>41.355351537712991</v>
      </c>
      <c r="G737" s="9">
        <v>412284.37000000034</v>
      </c>
      <c r="H737" s="9">
        <v>353842.26000000024</v>
      </c>
      <c r="I737" s="9">
        <v>61661.670000000027</v>
      </c>
      <c r="J737" s="9">
        <v>0</v>
      </c>
      <c r="K737" s="9">
        <v>0</v>
      </c>
      <c r="L737" s="9">
        <v>61661.670000000027</v>
      </c>
      <c r="M737" s="9">
        <v>415503.93000000023</v>
      </c>
      <c r="N737" s="9"/>
      <c r="O737" s="9">
        <v>0</v>
      </c>
      <c r="P737" s="9">
        <v>0</v>
      </c>
      <c r="Q737" s="5"/>
      <c r="R737" s="9" t="e">
        <v>#REF!</v>
      </c>
      <c r="S737" s="9" t="e">
        <v>#REF!</v>
      </c>
      <c r="T737" s="9" t="e">
        <v>#REF!</v>
      </c>
      <c r="U737" s="5" t="e">
        <v>#REF!</v>
      </c>
      <c r="V737" s="5" t="e">
        <v>#REF!</v>
      </c>
      <c r="W737" s="5" t="e">
        <v>#REF!</v>
      </c>
    </row>
    <row r="738" spans="1:23" ht="15" hidden="1" customHeight="1" x14ac:dyDescent="0.25">
      <c r="A738" s="27">
        <v>8143</v>
      </c>
      <c r="B738" s="1" t="s">
        <v>103</v>
      </c>
      <c r="C738" s="2">
        <v>0</v>
      </c>
      <c r="D738" s="2">
        <v>85040.79</v>
      </c>
      <c r="E738" s="2">
        <v>44721.39</v>
      </c>
      <c r="F738" s="2">
        <v>52.588163868186079</v>
      </c>
      <c r="G738" s="2">
        <v>40319.399999999994</v>
      </c>
      <c r="H738" s="2">
        <v>32255.51999999999</v>
      </c>
      <c r="I738" s="2">
        <v>8063.88</v>
      </c>
      <c r="J738" s="2">
        <v>0</v>
      </c>
      <c r="K738" s="2">
        <v>0</v>
      </c>
      <c r="L738" s="2">
        <v>8063.88</v>
      </c>
      <c r="M738" s="2">
        <v>40319.399999999987</v>
      </c>
      <c r="N738" s="2">
        <v>0</v>
      </c>
      <c r="O738" s="41"/>
      <c r="Q738" s="5"/>
      <c r="R738" s="25" t="e">
        <v>#REF!</v>
      </c>
      <c r="S738" s="25" t="e">
        <v>#REF!</v>
      </c>
      <c r="T738" s="25" t="e">
        <v>#REF!</v>
      </c>
      <c r="U738" s="5" t="e">
        <v>#REF!</v>
      </c>
      <c r="V738" s="5" t="e">
        <v>#REF!</v>
      </c>
      <c r="W738" s="5" t="e">
        <v>#REF!</v>
      </c>
    </row>
    <row r="739" spans="1:23" ht="15" hidden="1" customHeight="1" x14ac:dyDescent="0.25">
      <c r="A739" s="27">
        <v>8152</v>
      </c>
      <c r="B739" s="237" t="s">
        <v>104</v>
      </c>
      <c r="C739" s="2">
        <v>3128.47</v>
      </c>
      <c r="D739" s="2">
        <v>520212.12000000023</v>
      </c>
      <c r="E739" s="2">
        <v>215115.47</v>
      </c>
      <c r="F739" s="2">
        <v>41.351491387782332</v>
      </c>
      <c r="G739" s="2">
        <v>305096.65000000026</v>
      </c>
      <c r="H739" s="2">
        <v>264192.9600000002</v>
      </c>
      <c r="I739" s="2">
        <v>44032.160000000025</v>
      </c>
      <c r="J739" s="2">
        <v>0</v>
      </c>
      <c r="K739" s="2">
        <v>0</v>
      </c>
      <c r="L739" s="2">
        <v>44032.160000000025</v>
      </c>
      <c r="M739" s="2">
        <v>308225.12000000023</v>
      </c>
      <c r="N739" s="2">
        <v>0</v>
      </c>
      <c r="O739" s="41"/>
      <c r="Q739" s="5"/>
      <c r="R739" s="25" t="e">
        <v>#REF!</v>
      </c>
      <c r="S739" s="25" t="e">
        <v>#REF!</v>
      </c>
      <c r="T739" s="25" t="e">
        <v>#REF!</v>
      </c>
      <c r="U739" s="5" t="e">
        <v>#REF!</v>
      </c>
      <c r="V739" s="5" t="e">
        <v>#REF!</v>
      </c>
      <c r="W739" s="5" t="e">
        <v>#REF!</v>
      </c>
    </row>
    <row r="740" spans="1:23" ht="15.75" hidden="1" customHeight="1" x14ac:dyDescent="0.25">
      <c r="A740" s="27">
        <v>8155</v>
      </c>
      <c r="B740" s="237" t="s">
        <v>105</v>
      </c>
      <c r="C740" s="2">
        <v>91.09</v>
      </c>
      <c r="D740" s="2">
        <v>97768.390000000029</v>
      </c>
      <c r="E740" s="2">
        <v>30900.07</v>
      </c>
      <c r="F740" s="2">
        <v>31.605378793698037</v>
      </c>
      <c r="G740" s="2">
        <v>66868.320000000036</v>
      </c>
      <c r="H740" s="2">
        <v>57393.780000000021</v>
      </c>
      <c r="I740" s="2">
        <v>9565.6300000000028</v>
      </c>
      <c r="J740" s="2">
        <v>0</v>
      </c>
      <c r="K740" s="2">
        <v>0</v>
      </c>
      <c r="L740" s="2">
        <v>9565.6300000000028</v>
      </c>
      <c r="M740" s="121">
        <v>66959.410000000018</v>
      </c>
      <c r="N740" s="2">
        <v>0</v>
      </c>
      <c r="O740" s="41"/>
      <c r="Q740" s="5"/>
      <c r="R740" s="25" t="e">
        <v>#REF!</v>
      </c>
      <c r="S740" s="25" t="e">
        <v>#REF!</v>
      </c>
      <c r="T740" s="25" t="e">
        <v>#REF!</v>
      </c>
      <c r="U740" s="5" t="e">
        <v>#REF!</v>
      </c>
      <c r="V740" s="5" t="e">
        <v>#REF!</v>
      </c>
      <c r="W740" s="5" t="e">
        <v>#REF!</v>
      </c>
    </row>
    <row r="741" spans="1:23" ht="15" hidden="1" customHeight="1" x14ac:dyDescent="0.25">
      <c r="A741" s="27"/>
      <c r="B741" s="3" t="s">
        <v>4</v>
      </c>
      <c r="C741" s="9">
        <v>0</v>
      </c>
      <c r="D741" s="9">
        <v>0</v>
      </c>
      <c r="E741" s="9">
        <v>0</v>
      </c>
      <c r="F741" s="9" t="e">
        <v>#DIV/0!</v>
      </c>
      <c r="G741" s="9">
        <v>0</v>
      </c>
      <c r="H741" s="9">
        <v>0</v>
      </c>
      <c r="I741" s="9">
        <v>0</v>
      </c>
      <c r="J741" s="9">
        <v>0</v>
      </c>
      <c r="K741" s="9" t="e">
        <v>#DIV/0!</v>
      </c>
      <c r="L741" s="9">
        <v>0</v>
      </c>
      <c r="M741" s="9">
        <v>0</v>
      </c>
      <c r="N741" s="9">
        <v>0</v>
      </c>
      <c r="O741" s="9">
        <v>0</v>
      </c>
      <c r="P741" s="9">
        <v>0</v>
      </c>
      <c r="Q741" s="5"/>
      <c r="R741" s="9" t="e">
        <v>#REF!</v>
      </c>
      <c r="S741" s="9" t="e">
        <v>#REF!</v>
      </c>
      <c r="T741" s="9" t="e">
        <v>#REF!</v>
      </c>
      <c r="U741" s="5">
        <v>0</v>
      </c>
      <c r="V741" s="5">
        <v>0</v>
      </c>
      <c r="W741" s="5">
        <v>0</v>
      </c>
    </row>
    <row r="742" spans="1:23" ht="15" hidden="1" customHeight="1" x14ac:dyDescent="0.25">
      <c r="A742" s="27"/>
      <c r="B742" s="1"/>
      <c r="C742" s="2">
        <v>0</v>
      </c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R742" s="25" t="e">
        <v>#REF!</v>
      </c>
      <c r="S742" s="25" t="e">
        <v>#REF!</v>
      </c>
      <c r="T742" s="25" t="e">
        <v>#REF!</v>
      </c>
    </row>
    <row r="743" spans="1:23" ht="15" hidden="1" customHeight="1" x14ac:dyDescent="0.25">
      <c r="A743" s="27"/>
      <c r="B743" s="3" t="s">
        <v>88</v>
      </c>
      <c r="C743" s="9">
        <v>0</v>
      </c>
      <c r="D743" s="9">
        <v>0</v>
      </c>
      <c r="E743" s="9">
        <v>0</v>
      </c>
      <c r="F743" s="9" t="e">
        <v>#DIV/0!</v>
      </c>
      <c r="G743" s="9">
        <v>0</v>
      </c>
      <c r="H743" s="9">
        <v>0</v>
      </c>
      <c r="I743" s="9">
        <v>0</v>
      </c>
      <c r="J743" s="9">
        <v>0</v>
      </c>
      <c r="K743" s="9" t="e">
        <v>#DIV/0!</v>
      </c>
      <c r="L743" s="9">
        <v>0</v>
      </c>
      <c r="M743" s="9">
        <v>0</v>
      </c>
      <c r="N743" s="9">
        <v>0</v>
      </c>
      <c r="O743" s="9">
        <v>0</v>
      </c>
      <c r="P743" s="9">
        <v>0</v>
      </c>
      <c r="Q743" s="5"/>
      <c r="R743" s="9" t="e">
        <v>#REF!</v>
      </c>
      <c r="S743" s="9" t="e">
        <v>#REF!</v>
      </c>
      <c r="T743" s="9" t="e">
        <v>#REF!</v>
      </c>
      <c r="U743" s="5">
        <v>0</v>
      </c>
      <c r="V743" s="5">
        <v>0</v>
      </c>
      <c r="W743" s="5">
        <v>0</v>
      </c>
    </row>
    <row r="744" spans="1:23" ht="15" hidden="1" customHeight="1" x14ac:dyDescent="0.25">
      <c r="A744" s="27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R744" s="25" t="e">
        <v>#REF!</v>
      </c>
      <c r="S744" s="25" t="e">
        <v>#REF!</v>
      </c>
      <c r="T744" s="25" t="e">
        <v>#REF!</v>
      </c>
    </row>
    <row r="745" spans="1:23" ht="15" hidden="1" customHeight="1" x14ac:dyDescent="0.25">
      <c r="A745" s="27"/>
      <c r="B745" s="3" t="s">
        <v>106</v>
      </c>
      <c r="C745" s="9">
        <v>0</v>
      </c>
      <c r="D745" s="9">
        <v>0</v>
      </c>
      <c r="E745" s="9">
        <v>0</v>
      </c>
      <c r="F745" s="9" t="e">
        <v>#DIV/0!</v>
      </c>
      <c r="G745" s="9">
        <v>0</v>
      </c>
      <c r="H745" s="9">
        <v>0</v>
      </c>
      <c r="I745" s="9">
        <v>0</v>
      </c>
      <c r="J745" s="9">
        <v>0</v>
      </c>
      <c r="K745" s="9" t="e">
        <v>#DIV/0!</v>
      </c>
      <c r="L745" s="9">
        <v>0</v>
      </c>
      <c r="M745" s="9">
        <v>0</v>
      </c>
      <c r="N745" s="9">
        <v>0</v>
      </c>
      <c r="O745" s="9">
        <v>0</v>
      </c>
      <c r="P745" s="9">
        <v>0</v>
      </c>
      <c r="R745" s="9" t="e">
        <v>#REF!</v>
      </c>
      <c r="S745" s="9" t="e">
        <v>#REF!</v>
      </c>
      <c r="T745" s="9" t="e">
        <v>#REF!</v>
      </c>
      <c r="U745" s="216">
        <v>0</v>
      </c>
      <c r="V745" s="216">
        <v>0</v>
      </c>
      <c r="W745" s="216">
        <v>0</v>
      </c>
    </row>
    <row r="746" spans="1:23" ht="15" hidden="1" customHeight="1" x14ac:dyDescent="0.25">
      <c r="A746" s="27"/>
      <c r="B746" s="1"/>
      <c r="C746" s="2"/>
      <c r="D746" s="2"/>
      <c r="E746" s="2"/>
      <c r="F746" s="2" t="e">
        <v>#DIV/0!</v>
      </c>
      <c r="G746" s="2"/>
      <c r="H746" s="2"/>
      <c r="I746" s="2"/>
      <c r="J746" s="2"/>
      <c r="K746" s="2" t="e">
        <v>#DIV/0!</v>
      </c>
      <c r="L746" s="2"/>
      <c r="M746" s="2"/>
      <c r="N746" s="2"/>
      <c r="O746" s="2"/>
      <c r="P746" s="2"/>
      <c r="R746" s="25" t="e">
        <v>#REF!</v>
      </c>
      <c r="S746" s="25" t="e">
        <v>#REF!</v>
      </c>
      <c r="T746" s="25" t="e">
        <v>#REF!</v>
      </c>
    </row>
    <row r="747" spans="1:23" ht="15" hidden="1" customHeight="1" x14ac:dyDescent="0.25">
      <c r="A747" s="27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R747" s="25" t="e">
        <v>#REF!</v>
      </c>
      <c r="S747" s="25" t="e">
        <v>#REF!</v>
      </c>
      <c r="T747" s="25" t="e">
        <v>#REF!</v>
      </c>
    </row>
    <row r="748" spans="1:23" ht="15" hidden="1" customHeight="1" x14ac:dyDescent="0.25">
      <c r="A748" s="27"/>
      <c r="B748" s="1"/>
      <c r="C748" s="2"/>
      <c r="D748" s="2"/>
      <c r="E748" s="2">
        <v>0</v>
      </c>
      <c r="F748" s="2" t="e">
        <v>#DIV/0!</v>
      </c>
      <c r="G748" s="2">
        <v>0</v>
      </c>
      <c r="H748" s="2"/>
      <c r="I748" s="2"/>
      <c r="J748" s="2"/>
      <c r="K748" s="2" t="e">
        <v>#DIV/0!</v>
      </c>
      <c r="L748" s="2">
        <v>0</v>
      </c>
      <c r="M748" s="2">
        <v>0</v>
      </c>
      <c r="N748" s="2"/>
      <c r="O748" s="2"/>
      <c r="P748" s="2"/>
      <c r="R748" s="25" t="e">
        <v>#REF!</v>
      </c>
      <c r="S748" s="25" t="e">
        <v>#REF!</v>
      </c>
      <c r="T748" s="25" t="e">
        <v>#REF!</v>
      </c>
    </row>
    <row r="749" spans="1:23" ht="15" hidden="1" customHeight="1" x14ac:dyDescent="0.25">
      <c r="A749" s="27"/>
      <c r="B749" s="1"/>
      <c r="C749" s="2"/>
      <c r="D749" s="2"/>
      <c r="E749" s="2">
        <v>0</v>
      </c>
      <c r="F749" s="2" t="e">
        <v>#DIV/0!</v>
      </c>
      <c r="G749" s="2">
        <v>0</v>
      </c>
      <c r="H749" s="2"/>
      <c r="I749" s="2"/>
      <c r="J749" s="2"/>
      <c r="K749" s="2" t="e">
        <v>#DIV/0!</v>
      </c>
      <c r="L749" s="2">
        <v>0</v>
      </c>
      <c r="M749" s="2">
        <v>0</v>
      </c>
      <c r="N749" s="2"/>
      <c r="O749" s="2"/>
      <c r="P749" s="2"/>
      <c r="R749" s="25" t="e">
        <v>#REF!</v>
      </c>
      <c r="S749" s="25" t="e">
        <v>#REF!</v>
      </c>
      <c r="T749" s="25" t="e">
        <v>#REF!</v>
      </c>
    </row>
    <row r="750" spans="1:23" ht="15" hidden="1" customHeight="1" x14ac:dyDescent="0.25">
      <c r="A750" s="27"/>
      <c r="B750" s="3" t="s">
        <v>107</v>
      </c>
      <c r="C750" s="2"/>
      <c r="D750" s="2"/>
      <c r="E750" s="2">
        <v>0</v>
      </c>
      <c r="F750" s="2" t="e">
        <v>#DIV/0!</v>
      </c>
      <c r="G750" s="2">
        <v>0</v>
      </c>
      <c r="H750" s="2"/>
      <c r="I750" s="2"/>
      <c r="J750" s="2"/>
      <c r="K750" s="2" t="e">
        <v>#DIV/0!</v>
      </c>
      <c r="L750" s="2">
        <v>0</v>
      </c>
      <c r="M750" s="2">
        <v>0</v>
      </c>
      <c r="N750" s="2"/>
      <c r="O750" s="2"/>
      <c r="P750" s="2"/>
      <c r="R750" s="25" t="e">
        <v>#REF!</v>
      </c>
      <c r="S750" s="25" t="e">
        <v>#REF!</v>
      </c>
      <c r="T750" s="25" t="e">
        <v>#REF!</v>
      </c>
    </row>
    <row r="751" spans="1:23" ht="15" hidden="1" customHeight="1" x14ac:dyDescent="0.25">
      <c r="A751" s="27">
        <v>8183</v>
      </c>
      <c r="B751" s="1" t="s">
        <v>108</v>
      </c>
      <c r="C751" s="2">
        <v>0</v>
      </c>
      <c r="D751" s="2">
        <v>0</v>
      </c>
      <c r="E751" s="2">
        <v>0</v>
      </c>
      <c r="F751" s="2" t="e">
        <v>#DIV/0!</v>
      </c>
      <c r="G751" s="2">
        <v>0</v>
      </c>
      <c r="H751" s="2">
        <v>0</v>
      </c>
      <c r="I751" s="2">
        <v>0</v>
      </c>
      <c r="J751" s="2">
        <v>0</v>
      </c>
      <c r="K751" s="2" t="e">
        <v>#DIV/0!</v>
      </c>
      <c r="L751" s="2">
        <v>0</v>
      </c>
      <c r="M751" s="2">
        <v>0</v>
      </c>
      <c r="N751" s="2">
        <v>0</v>
      </c>
      <c r="O751" s="2"/>
      <c r="P751" s="2"/>
      <c r="R751" s="25" t="e">
        <v>#REF!</v>
      </c>
      <c r="S751" s="25" t="e">
        <v>#REF!</v>
      </c>
      <c r="T751" s="25" t="e">
        <v>#REF!</v>
      </c>
    </row>
    <row r="752" spans="1:23" ht="15" hidden="1" customHeight="1" x14ac:dyDescent="0.25">
      <c r="A752" s="27"/>
      <c r="B752" s="16" t="s">
        <v>19</v>
      </c>
      <c r="C752" s="9">
        <v>0</v>
      </c>
      <c r="D752" s="9">
        <v>0</v>
      </c>
      <c r="E752" s="9">
        <v>0</v>
      </c>
      <c r="F752" s="9" t="e">
        <v>#DIV/0!</v>
      </c>
      <c r="G752" s="9">
        <v>0</v>
      </c>
      <c r="H752" s="9">
        <v>0</v>
      </c>
      <c r="I752" s="9">
        <v>0</v>
      </c>
      <c r="J752" s="9">
        <v>0</v>
      </c>
      <c r="K752" s="9" t="e">
        <v>#DIV/0!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R752" s="9" t="e">
        <v>#REF!</v>
      </c>
      <c r="S752" s="9" t="e">
        <v>#REF!</v>
      </c>
      <c r="T752" s="9" t="e">
        <v>#REF!</v>
      </c>
      <c r="U752" s="216">
        <v>0</v>
      </c>
      <c r="V752" s="216">
        <v>0</v>
      </c>
      <c r="W752" s="216">
        <v>0</v>
      </c>
    </row>
    <row r="753" spans="1:55" ht="15" hidden="1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5"/>
      <c r="R753" s="25" t="e">
        <v>#REF!</v>
      </c>
      <c r="S753" s="25" t="e">
        <v>#REF!</v>
      </c>
      <c r="T753" s="25" t="e">
        <v>#REF!</v>
      </c>
      <c r="U753" s="5"/>
      <c r="V753" s="5"/>
      <c r="W753" s="5"/>
    </row>
    <row r="754" spans="1:55" ht="15" hidden="1" customHeight="1" x14ac:dyDescent="0.25">
      <c r="A754" s="27"/>
      <c r="B754" s="3" t="s">
        <v>109</v>
      </c>
      <c r="C754" s="9">
        <v>0</v>
      </c>
      <c r="D754" s="9">
        <v>0</v>
      </c>
      <c r="E754" s="9">
        <v>0</v>
      </c>
      <c r="F754" s="9" t="e">
        <v>#DIV/0!</v>
      </c>
      <c r="G754" s="9">
        <v>0</v>
      </c>
      <c r="H754" s="9">
        <v>0</v>
      </c>
      <c r="I754" s="9">
        <v>0</v>
      </c>
      <c r="J754" s="9">
        <v>0</v>
      </c>
      <c r="K754" s="9" t="e">
        <v>#DIV/0!</v>
      </c>
      <c r="L754" s="9">
        <v>0</v>
      </c>
      <c r="M754" s="9">
        <v>0</v>
      </c>
      <c r="N754" s="9">
        <v>0</v>
      </c>
      <c r="O754" s="9">
        <v>0</v>
      </c>
      <c r="P754" s="9">
        <v>0</v>
      </c>
      <c r="R754" s="9" t="e">
        <v>#REF!</v>
      </c>
      <c r="S754" s="9" t="e">
        <v>#REF!</v>
      </c>
      <c r="T754" s="9" t="e">
        <v>#REF!</v>
      </c>
      <c r="U754" s="216" t="e">
        <v>#REF!</v>
      </c>
      <c r="V754" s="216" t="e">
        <v>#REF!</v>
      </c>
      <c r="W754" s="216" t="e">
        <v>#REF!</v>
      </c>
    </row>
    <row r="755" spans="1:55" ht="15" hidden="1" customHeight="1" x14ac:dyDescent="0.25">
      <c r="A755" s="27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41"/>
      <c r="R755" s="25" t="e">
        <v>#REF!</v>
      </c>
      <c r="S755" s="25" t="e">
        <v>#REF!</v>
      </c>
      <c r="T755" s="25" t="e">
        <v>#REF!</v>
      </c>
      <c r="U755" s="216" t="e">
        <v>#REF!</v>
      </c>
      <c r="V755" s="216" t="e">
        <v>#REF!</v>
      </c>
      <c r="W755" s="216" t="e">
        <v>#REF!</v>
      </c>
    </row>
    <row r="756" spans="1:55" ht="15" hidden="1" customHeight="1" x14ac:dyDescent="0.25">
      <c r="A756" s="27"/>
      <c r="B756" s="16" t="s">
        <v>2</v>
      </c>
      <c r="C756" s="9">
        <v>15340.82</v>
      </c>
      <c r="D756" s="9">
        <v>655983.1100000001</v>
      </c>
      <c r="E756" s="9">
        <v>618030.57999999996</v>
      </c>
      <c r="F756" s="9">
        <v>94.214404392210625</v>
      </c>
      <c r="G756" s="9">
        <v>37952.53</v>
      </c>
      <c r="H756" s="9">
        <v>15340.820000000036</v>
      </c>
      <c r="I756" s="9">
        <v>192791.27000000002</v>
      </c>
      <c r="J756" s="9">
        <v>154838.74</v>
      </c>
      <c r="K756" s="9">
        <v>80.314186425557537</v>
      </c>
      <c r="L756" s="9">
        <v>37952.53</v>
      </c>
      <c r="M756" s="9">
        <v>53293.350000000049</v>
      </c>
      <c r="N756" s="9">
        <v>0</v>
      </c>
      <c r="O756" s="9">
        <v>0</v>
      </c>
      <c r="P756" s="9">
        <v>0</v>
      </c>
      <c r="R756" s="9" t="e">
        <v>#REF!</v>
      </c>
      <c r="S756" s="9" t="e">
        <v>#REF!</v>
      </c>
      <c r="T756" s="9" t="e">
        <v>#REF!</v>
      </c>
      <c r="U756" s="216" t="e">
        <v>#REF!</v>
      </c>
      <c r="V756" s="216" t="e">
        <v>#REF!</v>
      </c>
      <c r="W756" s="216" t="e">
        <v>#REF!</v>
      </c>
    </row>
    <row r="757" spans="1:55" ht="15.75" hidden="1" customHeight="1" x14ac:dyDescent="0.25">
      <c r="A757" s="237"/>
      <c r="B757" s="237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41"/>
      <c r="R757" s="25" t="e">
        <v>#REF!</v>
      </c>
      <c r="S757" s="25" t="e">
        <v>#REF!</v>
      </c>
      <c r="T757" s="25" t="e">
        <v>#REF!</v>
      </c>
      <c r="U757" s="216" t="e">
        <v>#REF!</v>
      </c>
      <c r="V757" s="216" t="e">
        <v>#REF!</v>
      </c>
      <c r="W757" s="216" t="e">
        <v>#REF!</v>
      </c>
    </row>
    <row r="758" spans="1:55" s="168" customFormat="1" x14ac:dyDescent="0.25">
      <c r="A758" s="238">
        <v>8013</v>
      </c>
      <c r="B758" s="1" t="s">
        <v>110</v>
      </c>
      <c r="C758" s="2">
        <v>4633.47</v>
      </c>
      <c r="D758" s="2">
        <v>204471.33</v>
      </c>
      <c r="E758" s="2">
        <v>166518.79999999999</v>
      </c>
      <c r="F758" s="2">
        <v>81.438703411378015</v>
      </c>
      <c r="G758" s="2">
        <v>37952.53</v>
      </c>
      <c r="H758" s="2">
        <v>4633.4700000000012</v>
      </c>
      <c r="I758" s="2">
        <v>70584.03</v>
      </c>
      <c r="J758" s="2">
        <v>32631.5</v>
      </c>
      <c r="K758" s="2">
        <v>46.230712528032193</v>
      </c>
      <c r="L758" s="2">
        <v>37952.53</v>
      </c>
      <c r="M758" s="2">
        <v>42586</v>
      </c>
      <c r="N758" s="2">
        <v>0</v>
      </c>
      <c r="O758" s="41"/>
      <c r="P758" s="239"/>
      <c r="R758" s="25" t="e">
        <v>#REF!</v>
      </c>
      <c r="S758" s="25" t="e">
        <v>#REF!</v>
      </c>
      <c r="T758" s="25" t="e">
        <v>#REF!</v>
      </c>
      <c r="U758" s="168" t="e">
        <v>#REF!</v>
      </c>
      <c r="V758" s="168" t="e">
        <v>#REF!</v>
      </c>
      <c r="W758" s="168" t="e">
        <v>#REF!</v>
      </c>
      <c r="X758" s="239"/>
      <c r="Y758" s="239"/>
      <c r="Z758" s="239"/>
      <c r="AA758" s="239"/>
      <c r="AB758" s="239"/>
      <c r="AC758" s="239"/>
      <c r="AD758" s="239"/>
      <c r="AE758" s="239"/>
      <c r="AF758" s="239"/>
      <c r="AG758" s="239"/>
      <c r="AH758" s="239"/>
      <c r="AI758" s="239"/>
      <c r="AJ758" s="239"/>
      <c r="AK758" s="239"/>
      <c r="AL758" s="239"/>
      <c r="AM758" s="239"/>
      <c r="AN758" s="239"/>
      <c r="AO758" s="239"/>
      <c r="AP758" s="239"/>
      <c r="AQ758" s="239"/>
      <c r="AR758" s="239"/>
      <c r="AS758" s="239"/>
      <c r="AT758" s="239"/>
      <c r="AU758" s="239"/>
      <c r="AV758" s="239"/>
      <c r="AW758" s="239"/>
      <c r="AX758" s="239"/>
      <c r="AY758" s="239"/>
      <c r="AZ758" s="239"/>
      <c r="BA758" s="239"/>
      <c r="BB758" s="239"/>
      <c r="BC758" s="239"/>
    </row>
    <row r="759" spans="1:55" s="168" customFormat="1" ht="15" hidden="1" customHeight="1" x14ac:dyDescent="0.25">
      <c r="A759" s="135">
        <v>8020</v>
      </c>
      <c r="B759" s="1" t="s">
        <v>111</v>
      </c>
      <c r="C759" s="2">
        <v>0</v>
      </c>
      <c r="D759" s="2">
        <v>24106.11</v>
      </c>
      <c r="E759" s="2">
        <v>24106.11</v>
      </c>
      <c r="F759" s="2">
        <v>100</v>
      </c>
      <c r="G759" s="2">
        <v>0</v>
      </c>
      <c r="H759" s="2">
        <v>0</v>
      </c>
      <c r="I759" s="2">
        <v>6936</v>
      </c>
      <c r="J759" s="2">
        <v>6936</v>
      </c>
      <c r="K759" s="2">
        <v>100</v>
      </c>
      <c r="L759" s="2">
        <v>0</v>
      </c>
      <c r="M759" s="2">
        <v>0</v>
      </c>
      <c r="N759" s="2">
        <v>0</v>
      </c>
      <c r="O759" s="41"/>
      <c r="P759" s="239"/>
      <c r="R759" s="25" t="e">
        <v>#REF!</v>
      </c>
      <c r="S759" s="25" t="e">
        <v>#REF!</v>
      </c>
      <c r="T759" s="25" t="e">
        <v>#REF!</v>
      </c>
      <c r="U759" s="168" t="e">
        <v>#REF!</v>
      </c>
      <c r="V759" s="168" t="e">
        <v>#REF!</v>
      </c>
      <c r="W759" s="168" t="e">
        <v>#REF!</v>
      </c>
      <c r="X759" s="239"/>
      <c r="Y759" s="239"/>
      <c r="Z759" s="239"/>
      <c r="AA759" s="239"/>
      <c r="AB759" s="239"/>
      <c r="AC759" s="239"/>
      <c r="AD759" s="239"/>
      <c r="AE759" s="239"/>
      <c r="AF759" s="239"/>
      <c r="AG759" s="239"/>
      <c r="AH759" s="239"/>
      <c r="AI759" s="239"/>
      <c r="AJ759" s="239"/>
      <c r="AK759" s="239"/>
      <c r="AL759" s="239"/>
      <c r="AM759" s="239"/>
      <c r="AN759" s="239"/>
      <c r="AO759" s="239"/>
      <c r="AP759" s="239"/>
      <c r="AQ759" s="239"/>
      <c r="AR759" s="239"/>
      <c r="AS759" s="239"/>
      <c r="AT759" s="239"/>
      <c r="AU759" s="239"/>
      <c r="AV759" s="239"/>
      <c r="AW759" s="239"/>
      <c r="AX759" s="239"/>
      <c r="AY759" s="239"/>
      <c r="AZ759" s="239"/>
      <c r="BA759" s="239"/>
      <c r="BB759" s="239"/>
      <c r="BC759" s="239"/>
    </row>
    <row r="760" spans="1:55" s="168" customFormat="1" ht="15" hidden="1" customHeight="1" x14ac:dyDescent="0.25">
      <c r="A760" s="135">
        <v>8023</v>
      </c>
      <c r="B760" s="1" t="s">
        <v>112</v>
      </c>
      <c r="C760" s="2">
        <v>10707.35</v>
      </c>
      <c r="D760" s="2">
        <v>427405.67000000004</v>
      </c>
      <c r="E760" s="2">
        <v>427405.67</v>
      </c>
      <c r="F760" s="2">
        <v>99.999999999999986</v>
      </c>
      <c r="G760" s="2">
        <v>0</v>
      </c>
      <c r="H760" s="2">
        <v>10707.350000000035</v>
      </c>
      <c r="I760" s="2">
        <v>115271.24</v>
      </c>
      <c r="J760" s="2">
        <v>115271.23999999999</v>
      </c>
      <c r="K760" s="2">
        <v>99.999999999999986</v>
      </c>
      <c r="L760" s="2">
        <v>0</v>
      </c>
      <c r="M760" s="2">
        <v>10707.350000000049</v>
      </c>
      <c r="N760" s="2">
        <v>0</v>
      </c>
      <c r="O760" s="41"/>
      <c r="P760" s="239"/>
      <c r="R760" s="25" t="e">
        <v>#REF!</v>
      </c>
      <c r="S760" s="25" t="e">
        <v>#REF!</v>
      </c>
      <c r="T760" s="25" t="e">
        <v>#REF!</v>
      </c>
      <c r="U760" s="168" t="e">
        <v>#REF!</v>
      </c>
      <c r="V760" s="168" t="e">
        <v>#REF!</v>
      </c>
      <c r="W760" s="168" t="e">
        <v>#REF!</v>
      </c>
      <c r="X760" s="239"/>
      <c r="Y760" s="239"/>
      <c r="Z760" s="239"/>
      <c r="AA760" s="239"/>
      <c r="AB760" s="239"/>
      <c r="AC760" s="239"/>
      <c r="AD760" s="239"/>
      <c r="AE760" s="239"/>
      <c r="AF760" s="239"/>
      <c r="AG760" s="239"/>
      <c r="AH760" s="239"/>
      <c r="AI760" s="239"/>
      <c r="AJ760" s="239"/>
      <c r="AK760" s="239"/>
      <c r="AL760" s="239"/>
      <c r="AM760" s="239"/>
      <c r="AN760" s="239"/>
      <c r="AO760" s="239"/>
      <c r="AP760" s="239"/>
      <c r="AQ760" s="239"/>
      <c r="AR760" s="239"/>
      <c r="AS760" s="239"/>
      <c r="AT760" s="239"/>
      <c r="AU760" s="239"/>
      <c r="AV760" s="239"/>
      <c r="AW760" s="239"/>
      <c r="AX760" s="239"/>
      <c r="AY760" s="239"/>
      <c r="AZ760" s="239"/>
      <c r="BA760" s="239"/>
      <c r="BB760" s="239"/>
      <c r="BC760" s="239"/>
    </row>
    <row r="761" spans="1:55" ht="15" hidden="1" customHeight="1" x14ac:dyDescent="0.25">
      <c r="A761" s="27"/>
      <c r="B761" s="3" t="s">
        <v>21</v>
      </c>
      <c r="C761" s="2">
        <v>0</v>
      </c>
      <c r="D761" s="2">
        <v>0</v>
      </c>
      <c r="E761" s="2">
        <v>0</v>
      </c>
      <c r="F761" s="2" t="e">
        <v>#DIV/0!</v>
      </c>
      <c r="G761" s="2">
        <v>0</v>
      </c>
      <c r="H761" s="2">
        <v>0</v>
      </c>
      <c r="I761" s="2">
        <v>0</v>
      </c>
      <c r="J761" s="2">
        <v>0</v>
      </c>
      <c r="K761" s="2" t="e">
        <v>#DIV/0!</v>
      </c>
      <c r="L761" s="2">
        <v>0</v>
      </c>
      <c r="M761" s="2">
        <v>0</v>
      </c>
      <c r="N761" s="9">
        <v>0</v>
      </c>
      <c r="O761" s="9">
        <v>0</v>
      </c>
      <c r="P761" s="9">
        <v>0</v>
      </c>
      <c r="R761" s="9" t="e">
        <v>#REF!</v>
      </c>
      <c r="S761" s="9" t="e">
        <v>#REF!</v>
      </c>
      <c r="T761" s="9" t="e">
        <v>#REF!</v>
      </c>
      <c r="U761" s="216" t="e">
        <v>#REF!</v>
      </c>
      <c r="V761" s="216" t="e">
        <v>#REF!</v>
      </c>
      <c r="W761" s="216" t="e">
        <v>#REF!</v>
      </c>
    </row>
    <row r="762" spans="1:55" ht="15" hidden="1" customHeight="1" x14ac:dyDescent="0.25">
      <c r="A762" s="27"/>
      <c r="B762" s="3" t="s">
        <v>9</v>
      </c>
      <c r="C762" s="2">
        <v>0</v>
      </c>
      <c r="D762" s="2">
        <v>0</v>
      </c>
      <c r="E762" s="2">
        <v>0</v>
      </c>
      <c r="F762" s="2" t="e">
        <v>#DIV/0!</v>
      </c>
      <c r="G762" s="2">
        <v>0</v>
      </c>
      <c r="H762" s="2">
        <v>0</v>
      </c>
      <c r="I762" s="2">
        <v>0</v>
      </c>
      <c r="J762" s="2">
        <v>0</v>
      </c>
      <c r="K762" s="2" t="e">
        <v>#DIV/0!</v>
      </c>
      <c r="L762" s="2">
        <v>0</v>
      </c>
      <c r="M762" s="2">
        <v>0</v>
      </c>
      <c r="N762" s="9">
        <v>0</v>
      </c>
      <c r="O762" s="9">
        <v>0</v>
      </c>
      <c r="P762" s="9">
        <v>0</v>
      </c>
      <c r="R762" s="9" t="e">
        <v>#REF!</v>
      </c>
      <c r="S762" s="9" t="e">
        <v>#REF!</v>
      </c>
      <c r="T762" s="9" t="e">
        <v>#REF!</v>
      </c>
      <c r="U762" s="216" t="e">
        <v>#REF!</v>
      </c>
      <c r="V762" s="216" t="e">
        <v>#REF!</v>
      </c>
      <c r="W762" s="216" t="e">
        <v>#REF!</v>
      </c>
    </row>
    <row r="763" spans="1:55" ht="15" hidden="1" customHeight="1" x14ac:dyDescent="0.25">
      <c r="C763" s="2">
        <v>0</v>
      </c>
      <c r="D763" s="2">
        <v>0</v>
      </c>
      <c r="E763" s="2">
        <v>0</v>
      </c>
      <c r="F763" s="2" t="e">
        <v>#DIV/0!</v>
      </c>
      <c r="G763" s="2">
        <v>0</v>
      </c>
      <c r="H763" s="2">
        <v>0</v>
      </c>
      <c r="I763" s="2">
        <v>0</v>
      </c>
      <c r="J763" s="2">
        <v>0</v>
      </c>
      <c r="K763" s="2" t="e">
        <v>#DIV/0!</v>
      </c>
      <c r="L763" s="2">
        <v>0</v>
      </c>
      <c r="M763" s="2">
        <v>0</v>
      </c>
      <c r="O763" s="240">
        <v>0</v>
      </c>
      <c r="P763" s="241"/>
      <c r="R763" s="25" t="e">
        <v>#REF!</v>
      </c>
      <c r="S763" s="25" t="e">
        <v>#REF!</v>
      </c>
      <c r="T763" s="25" t="e">
        <v>#REF!</v>
      </c>
      <c r="U763" s="216" t="e">
        <v>#REF!</v>
      </c>
      <c r="V763" s="216" t="e">
        <v>#REF!</v>
      </c>
      <c r="W763" s="216" t="e">
        <v>#REF!</v>
      </c>
    </row>
    <row r="764" spans="1:55" ht="15" hidden="1" customHeight="1" x14ac:dyDescent="0.25">
      <c r="C764" s="2">
        <v>0</v>
      </c>
      <c r="D764" s="2">
        <v>0</v>
      </c>
      <c r="E764" s="2">
        <v>0</v>
      </c>
      <c r="F764" s="2" t="e">
        <v>#DIV/0!</v>
      </c>
      <c r="G764" s="2">
        <v>0</v>
      </c>
      <c r="H764" s="2">
        <v>0</v>
      </c>
      <c r="I764" s="2">
        <v>0</v>
      </c>
      <c r="J764" s="2">
        <v>0</v>
      </c>
      <c r="K764" s="2" t="e">
        <v>#DIV/0!</v>
      </c>
      <c r="L764" s="2">
        <v>0</v>
      </c>
      <c r="M764" s="2">
        <v>0</v>
      </c>
      <c r="O764" s="240">
        <v>0</v>
      </c>
      <c r="P764" s="241"/>
      <c r="R764" s="25" t="e">
        <v>#REF!</v>
      </c>
      <c r="S764" s="25" t="e">
        <v>#REF!</v>
      </c>
      <c r="T764" s="25" t="e">
        <v>#REF!</v>
      </c>
      <c r="U764" s="216" t="e">
        <v>#REF!</v>
      </c>
      <c r="V764" s="216" t="e">
        <v>#REF!</v>
      </c>
      <c r="W764" s="216" t="e">
        <v>#REF!</v>
      </c>
    </row>
    <row r="765" spans="1:55" ht="15" hidden="1" customHeight="1" x14ac:dyDescent="0.25">
      <c r="B765" s="16" t="s">
        <v>113</v>
      </c>
      <c r="C765" s="2">
        <v>0</v>
      </c>
      <c r="D765" s="2">
        <v>0</v>
      </c>
      <c r="E765" s="2">
        <v>0</v>
      </c>
      <c r="F765" s="2" t="e">
        <v>#DIV/0!</v>
      </c>
      <c r="G765" s="2">
        <v>0</v>
      </c>
      <c r="H765" s="2">
        <v>0</v>
      </c>
      <c r="I765" s="2">
        <v>0</v>
      </c>
      <c r="J765" s="2">
        <v>0</v>
      </c>
      <c r="K765" s="2" t="e">
        <v>#DIV/0!</v>
      </c>
      <c r="L765" s="2">
        <v>0</v>
      </c>
      <c r="M765" s="2">
        <v>0</v>
      </c>
      <c r="N765" s="17">
        <v>0</v>
      </c>
      <c r="O765" s="17">
        <v>0</v>
      </c>
      <c r="P765" s="17">
        <v>0</v>
      </c>
      <c r="R765" s="17" t="e">
        <v>#REF!</v>
      </c>
      <c r="S765" s="17" t="e">
        <v>#REF!</v>
      </c>
      <c r="T765" s="17" t="e">
        <v>#REF!</v>
      </c>
      <c r="U765" s="216" t="e">
        <v>#REF!</v>
      </c>
      <c r="V765" s="216" t="e">
        <v>#REF!</v>
      </c>
      <c r="W765" s="216" t="e">
        <v>#REF!</v>
      </c>
    </row>
    <row r="766" spans="1:55" ht="15" hidden="1" customHeight="1" x14ac:dyDescent="0.25">
      <c r="C766" s="2">
        <v>0</v>
      </c>
      <c r="D766" s="2">
        <v>0</v>
      </c>
      <c r="E766" s="2">
        <v>0</v>
      </c>
      <c r="F766" s="2" t="e">
        <v>#DIV/0!</v>
      </c>
      <c r="G766" s="2">
        <v>0</v>
      </c>
      <c r="H766" s="2">
        <v>0</v>
      </c>
      <c r="I766" s="2">
        <v>0</v>
      </c>
      <c r="J766" s="2">
        <v>0</v>
      </c>
      <c r="K766" s="2" t="e">
        <v>#DIV/0!</v>
      </c>
      <c r="L766" s="2">
        <v>0</v>
      </c>
      <c r="M766" s="2">
        <v>0</v>
      </c>
      <c r="O766" s="5"/>
      <c r="P766" s="5"/>
      <c r="R766" s="25" t="e">
        <v>#REF!</v>
      </c>
      <c r="S766" s="25" t="e">
        <v>#REF!</v>
      </c>
      <c r="T766" s="25" t="e">
        <v>#REF!</v>
      </c>
    </row>
    <row r="767" spans="1:55" ht="15" hidden="1" customHeight="1" x14ac:dyDescent="0.25">
      <c r="B767" s="16" t="s">
        <v>114</v>
      </c>
      <c r="C767" s="2">
        <v>0</v>
      </c>
      <c r="D767" s="2">
        <v>0</v>
      </c>
      <c r="E767" s="2">
        <v>0</v>
      </c>
      <c r="F767" s="2" t="e">
        <v>#DIV/0!</v>
      </c>
      <c r="G767" s="2">
        <v>0</v>
      </c>
      <c r="H767" s="2">
        <v>0</v>
      </c>
      <c r="I767" s="2">
        <v>0</v>
      </c>
      <c r="J767" s="2">
        <v>0</v>
      </c>
      <c r="K767" s="2" t="e">
        <v>#DIV/0!</v>
      </c>
      <c r="L767" s="2">
        <v>0</v>
      </c>
      <c r="M767" s="2">
        <v>0</v>
      </c>
      <c r="N767" s="17">
        <v>0</v>
      </c>
      <c r="O767" s="17">
        <v>0</v>
      </c>
      <c r="P767" s="17">
        <v>0</v>
      </c>
      <c r="R767" s="17" t="e">
        <v>#REF!</v>
      </c>
      <c r="S767" s="17" t="e">
        <v>#REF!</v>
      </c>
      <c r="T767" s="17" t="e">
        <v>#REF!</v>
      </c>
      <c r="U767" s="216" t="e">
        <v>#REF!</v>
      </c>
      <c r="V767" s="216" t="e">
        <v>#REF!</v>
      </c>
      <c r="W767" s="216" t="e">
        <v>#REF!</v>
      </c>
    </row>
    <row r="768" spans="1:55" ht="15" hidden="1" customHeight="1" x14ac:dyDescent="0.25">
      <c r="C768" s="2">
        <v>0</v>
      </c>
      <c r="D768" s="2">
        <v>0</v>
      </c>
      <c r="E768" s="2">
        <v>0</v>
      </c>
      <c r="F768" s="2" t="e">
        <v>#DIV/0!</v>
      </c>
      <c r="G768" s="2">
        <v>0</v>
      </c>
      <c r="H768" s="2">
        <v>0</v>
      </c>
      <c r="I768" s="2">
        <v>0</v>
      </c>
      <c r="J768" s="2">
        <v>0</v>
      </c>
      <c r="K768" s="2" t="e">
        <v>#DIV/0!</v>
      </c>
      <c r="L768" s="2">
        <v>0</v>
      </c>
      <c r="M768" s="2">
        <v>0</v>
      </c>
      <c r="N768" s="16"/>
      <c r="O768" s="16"/>
      <c r="P768" s="16"/>
      <c r="R768" s="25" t="e">
        <v>#REF!</v>
      </c>
      <c r="S768" s="25" t="e">
        <v>#REF!</v>
      </c>
      <c r="T768" s="25" t="e">
        <v>#REF!</v>
      </c>
    </row>
    <row r="769" spans="2:23" ht="15" hidden="1" customHeight="1" x14ac:dyDescent="0.25">
      <c r="B769" s="16" t="s">
        <v>115</v>
      </c>
      <c r="C769" s="2">
        <v>0</v>
      </c>
      <c r="D769" s="2">
        <v>0</v>
      </c>
      <c r="E769" s="2">
        <v>0</v>
      </c>
      <c r="F769" s="2" t="e">
        <v>#DIV/0!</v>
      </c>
      <c r="G769" s="2">
        <v>0</v>
      </c>
      <c r="H769" s="2">
        <v>0</v>
      </c>
      <c r="I769" s="2">
        <v>0</v>
      </c>
      <c r="J769" s="2">
        <v>0</v>
      </c>
      <c r="K769" s="2" t="e">
        <v>#DIV/0!</v>
      </c>
      <c r="L769" s="2">
        <v>0</v>
      </c>
      <c r="M769" s="2">
        <v>0</v>
      </c>
      <c r="N769" s="242">
        <v>0</v>
      </c>
      <c r="O769" s="242">
        <v>0</v>
      </c>
      <c r="P769" s="242">
        <v>0</v>
      </c>
      <c r="R769" s="242" t="e">
        <v>#REF!</v>
      </c>
      <c r="S769" s="242" t="e">
        <v>#REF!</v>
      </c>
      <c r="T769" s="242" t="e">
        <v>#REF!</v>
      </c>
      <c r="U769" s="216" t="e">
        <v>#REF!</v>
      </c>
      <c r="V769" s="216" t="e">
        <v>#REF!</v>
      </c>
      <c r="W769" s="216" t="e">
        <v>#REF!</v>
      </c>
    </row>
    <row r="770" spans="2:23" ht="15" hidden="1" customHeight="1" x14ac:dyDescent="0.25">
      <c r="C770" s="2">
        <v>0</v>
      </c>
      <c r="D770" s="2">
        <v>0</v>
      </c>
      <c r="E770" s="2">
        <v>0</v>
      </c>
      <c r="F770" s="2" t="e">
        <v>#DIV/0!</v>
      </c>
      <c r="G770" s="2">
        <v>0</v>
      </c>
      <c r="H770" s="2">
        <v>0</v>
      </c>
      <c r="I770" s="2">
        <v>0</v>
      </c>
      <c r="J770" s="2">
        <v>0</v>
      </c>
      <c r="K770" s="2" t="e">
        <v>#DIV/0!</v>
      </c>
      <c r="L770" s="2">
        <v>0</v>
      </c>
      <c r="M770" s="2">
        <v>0</v>
      </c>
      <c r="O770" s="243">
        <v>0</v>
      </c>
      <c r="P770" s="241">
        <v>0</v>
      </c>
      <c r="R770" s="25" t="e">
        <v>#REF!</v>
      </c>
      <c r="S770" s="25" t="e">
        <v>#REF!</v>
      </c>
      <c r="T770" s="25" t="e">
        <v>#REF!</v>
      </c>
      <c r="U770" s="216" t="e">
        <v>#REF!</v>
      </c>
      <c r="V770" s="216" t="e">
        <v>#REF!</v>
      </c>
      <c r="W770" s="216" t="e">
        <v>#REF!</v>
      </c>
    </row>
    <row r="771" spans="2:23" ht="15" hidden="1" customHeight="1" x14ac:dyDescent="0.25">
      <c r="C771" s="2">
        <v>0</v>
      </c>
      <c r="D771" s="2">
        <v>0</v>
      </c>
      <c r="E771" s="2">
        <v>0</v>
      </c>
      <c r="F771" s="2" t="e">
        <v>#DIV/0!</v>
      </c>
      <c r="G771" s="2">
        <v>0</v>
      </c>
      <c r="H771" s="2">
        <v>0</v>
      </c>
      <c r="I771" s="2">
        <v>0</v>
      </c>
      <c r="J771" s="2">
        <v>0</v>
      </c>
      <c r="K771" s="2" t="e">
        <v>#DIV/0!</v>
      </c>
      <c r="L771" s="2">
        <v>0</v>
      </c>
      <c r="M771" s="2">
        <v>0</v>
      </c>
      <c r="R771" s="25" t="e">
        <v>#REF!</v>
      </c>
      <c r="S771" s="25" t="e">
        <v>#REF!</v>
      </c>
      <c r="T771" s="25" t="e">
        <v>#REF!</v>
      </c>
      <c r="U771" s="216" t="e">
        <v>#REF!</v>
      </c>
      <c r="V771" s="216" t="e">
        <v>#REF!</v>
      </c>
      <c r="W771" s="216" t="e">
        <v>#REF!</v>
      </c>
    </row>
    <row r="772" spans="2:23" ht="15.75" hidden="1" customHeight="1" thickBot="1" x14ac:dyDescent="0.3">
      <c r="C772" s="2">
        <v>0</v>
      </c>
      <c r="D772" s="2">
        <v>0</v>
      </c>
      <c r="E772" s="2">
        <v>0</v>
      </c>
      <c r="F772" s="2" t="e">
        <v>#DIV/0!</v>
      </c>
      <c r="G772" s="2">
        <v>0</v>
      </c>
      <c r="H772" s="2">
        <v>0</v>
      </c>
      <c r="I772" s="2">
        <v>0</v>
      </c>
      <c r="J772" s="2">
        <v>0</v>
      </c>
      <c r="K772" s="2" t="e">
        <v>#DIV/0!</v>
      </c>
      <c r="L772" s="2">
        <v>0</v>
      </c>
      <c r="M772" s="2">
        <v>0</v>
      </c>
      <c r="R772" s="25" t="e">
        <v>#REF!</v>
      </c>
      <c r="S772" s="25" t="e">
        <v>#REF!</v>
      </c>
      <c r="T772" s="25" t="e">
        <v>#REF!</v>
      </c>
      <c r="U772" s="216" t="e">
        <v>#REF!</v>
      </c>
      <c r="V772" s="216" t="e">
        <v>#REF!</v>
      </c>
      <c r="W772" s="216" t="e">
        <v>#REF!</v>
      </c>
    </row>
    <row r="773" spans="2:23" ht="15" hidden="1" customHeight="1" x14ac:dyDescent="0.25">
      <c r="B773" s="244" t="s">
        <v>116</v>
      </c>
      <c r="C773" s="2">
        <v>0</v>
      </c>
      <c r="D773" s="2">
        <v>0</v>
      </c>
      <c r="E773" s="2">
        <v>0</v>
      </c>
      <c r="F773" s="2" t="e">
        <v>#DIV/0!</v>
      </c>
      <c r="G773" s="2">
        <v>0</v>
      </c>
      <c r="H773" s="2">
        <v>0</v>
      </c>
      <c r="I773" s="2">
        <v>0</v>
      </c>
      <c r="J773" s="2">
        <v>0</v>
      </c>
      <c r="K773" s="2" t="e">
        <v>#DIV/0!</v>
      </c>
      <c r="L773" s="2">
        <v>0</v>
      </c>
      <c r="M773" s="2">
        <v>0</v>
      </c>
      <c r="N773" s="245">
        <v>0</v>
      </c>
      <c r="O773" s="245">
        <v>0</v>
      </c>
      <c r="P773" s="245">
        <v>0</v>
      </c>
      <c r="R773" s="245" t="e">
        <v>#REF!</v>
      </c>
      <c r="S773" s="245" t="e">
        <v>#REF!</v>
      </c>
      <c r="T773" s="245" t="e">
        <v>#REF!</v>
      </c>
      <c r="U773" s="216" t="e">
        <v>#REF!</v>
      </c>
      <c r="V773" s="216" t="e">
        <v>#REF!</v>
      </c>
      <c r="W773" s="216" t="e">
        <v>#REF!</v>
      </c>
    </row>
    <row r="774" spans="2:23" ht="15.75" hidden="1" customHeight="1" thickBot="1" x14ac:dyDescent="0.3">
      <c r="B774" s="246" t="s">
        <v>4</v>
      </c>
      <c r="C774" s="2">
        <v>0</v>
      </c>
      <c r="D774" s="2">
        <v>0</v>
      </c>
      <c r="E774" s="2">
        <v>0</v>
      </c>
      <c r="F774" s="2" t="e">
        <v>#DIV/0!</v>
      </c>
      <c r="G774" s="2">
        <v>0</v>
      </c>
      <c r="H774" s="2">
        <v>0</v>
      </c>
      <c r="I774" s="2">
        <v>0</v>
      </c>
      <c r="J774" s="2">
        <v>0</v>
      </c>
      <c r="K774" s="2" t="e">
        <v>#DIV/0!</v>
      </c>
      <c r="L774" s="2">
        <v>0</v>
      </c>
      <c r="M774" s="2">
        <v>0</v>
      </c>
      <c r="N774" s="247">
        <v>0</v>
      </c>
      <c r="O774" s="247">
        <v>0</v>
      </c>
      <c r="P774" s="247">
        <v>0</v>
      </c>
      <c r="R774" s="247" t="e">
        <v>#REF!</v>
      </c>
      <c r="S774" s="247" t="e">
        <v>#REF!</v>
      </c>
      <c r="T774" s="247" t="e">
        <v>#REF!</v>
      </c>
      <c r="U774" s="216" t="e">
        <v>#REF!</v>
      </c>
      <c r="V774" s="216" t="e">
        <v>#REF!</v>
      </c>
      <c r="W774" s="216" t="e">
        <v>#REF!</v>
      </c>
    </row>
    <row r="775" spans="2:23" ht="15" hidden="1" customHeight="1" x14ac:dyDescent="0.25">
      <c r="C775" s="2">
        <v>0</v>
      </c>
      <c r="D775" s="2">
        <v>0</v>
      </c>
      <c r="E775" s="2">
        <v>0</v>
      </c>
      <c r="F775" s="2" t="e">
        <v>#DIV/0!</v>
      </c>
      <c r="G775" s="2">
        <v>0</v>
      </c>
      <c r="H775" s="2">
        <v>0</v>
      </c>
      <c r="I775" s="2">
        <v>0</v>
      </c>
      <c r="J775" s="2">
        <v>0</v>
      </c>
      <c r="K775" s="2" t="e">
        <v>#DIV/0!</v>
      </c>
      <c r="L775" s="2">
        <v>0</v>
      </c>
      <c r="M775" s="2">
        <v>0</v>
      </c>
      <c r="N775" s="10"/>
      <c r="O775" s="10"/>
      <c r="P775" s="10"/>
      <c r="R775" s="25" t="e">
        <v>#REF!</v>
      </c>
      <c r="S775" s="25" t="e">
        <v>#REF!</v>
      </c>
      <c r="T775" s="25" t="e">
        <v>#REF!</v>
      </c>
    </row>
    <row r="776" spans="2:23" ht="15.75" hidden="1" customHeight="1" thickBot="1" x14ac:dyDescent="0.3">
      <c r="C776" s="2">
        <v>0</v>
      </c>
      <c r="D776" s="2">
        <v>0</v>
      </c>
      <c r="E776" s="2">
        <v>0</v>
      </c>
      <c r="F776" s="2" t="e">
        <v>#DIV/0!</v>
      </c>
      <c r="G776" s="2">
        <v>0</v>
      </c>
      <c r="H776" s="2">
        <v>0</v>
      </c>
      <c r="I776" s="2">
        <v>0</v>
      </c>
      <c r="J776" s="2">
        <v>0</v>
      </c>
      <c r="K776" s="2" t="e">
        <v>#DIV/0!</v>
      </c>
      <c r="L776" s="2">
        <v>0</v>
      </c>
      <c r="M776" s="2">
        <v>0</v>
      </c>
      <c r="N776" s="10">
        <v>0</v>
      </c>
      <c r="O776" s="10">
        <v>0</v>
      </c>
      <c r="P776" s="10">
        <v>0</v>
      </c>
      <c r="R776" s="10" t="e">
        <v>#REF!</v>
      </c>
      <c r="S776" s="10" t="e">
        <v>#REF!</v>
      </c>
      <c r="T776" s="10" t="e">
        <v>#REF!</v>
      </c>
      <c r="U776" s="216" t="e">
        <v>#REF!</v>
      </c>
      <c r="V776" s="216" t="e">
        <v>#REF!</v>
      </c>
      <c r="W776" s="216" t="e">
        <v>#REF!</v>
      </c>
    </row>
    <row r="777" spans="2:23" ht="15" hidden="1" customHeight="1" x14ac:dyDescent="0.25">
      <c r="B777" s="244" t="s">
        <v>117</v>
      </c>
      <c r="C777" s="2">
        <v>0</v>
      </c>
      <c r="D777" s="2">
        <v>0</v>
      </c>
      <c r="E777" s="2">
        <v>0</v>
      </c>
      <c r="F777" s="2" t="e">
        <v>#DIV/0!</v>
      </c>
      <c r="G777" s="2">
        <v>0</v>
      </c>
      <c r="H777" s="2">
        <v>0</v>
      </c>
      <c r="I777" s="2">
        <v>0</v>
      </c>
      <c r="J777" s="2">
        <v>0</v>
      </c>
      <c r="K777" s="2" t="e">
        <v>#DIV/0!</v>
      </c>
      <c r="L777" s="2">
        <v>0</v>
      </c>
      <c r="M777" s="2">
        <v>0</v>
      </c>
      <c r="N777" s="248">
        <v>0</v>
      </c>
      <c r="O777" s="248">
        <v>0</v>
      </c>
      <c r="P777" s="248">
        <v>0</v>
      </c>
      <c r="R777" s="248" t="e">
        <v>#REF!</v>
      </c>
      <c r="S777" s="248" t="e">
        <v>#REF!</v>
      </c>
      <c r="T777" s="248" t="e">
        <v>#REF!</v>
      </c>
      <c r="U777" s="216" t="e">
        <v>#REF!</v>
      </c>
      <c r="V777" s="216" t="e">
        <v>#REF!</v>
      </c>
      <c r="W777" s="216" t="e">
        <v>#REF!</v>
      </c>
    </row>
    <row r="778" spans="2:23" ht="15" hidden="1" customHeight="1" x14ac:dyDescent="0.25">
      <c r="B778" s="249" t="s">
        <v>118</v>
      </c>
      <c r="C778" s="2">
        <v>0</v>
      </c>
      <c r="D778" s="2">
        <v>0</v>
      </c>
      <c r="E778" s="2">
        <v>0</v>
      </c>
      <c r="F778" s="2" t="e">
        <v>#DIV/0!</v>
      </c>
      <c r="G778" s="2">
        <v>0</v>
      </c>
      <c r="H778" s="2">
        <v>0</v>
      </c>
      <c r="I778" s="2">
        <v>0</v>
      </c>
      <c r="J778" s="2">
        <v>0</v>
      </c>
      <c r="K778" s="2" t="e">
        <v>#DIV/0!</v>
      </c>
      <c r="L778" s="2">
        <v>0</v>
      </c>
      <c r="M778" s="2">
        <v>0</v>
      </c>
      <c r="N778" s="21">
        <v>0</v>
      </c>
      <c r="O778" s="21">
        <v>0</v>
      </c>
      <c r="P778" s="21">
        <v>0</v>
      </c>
      <c r="R778" s="21" t="e">
        <v>#REF!</v>
      </c>
      <c r="S778" s="21" t="e">
        <v>#REF!</v>
      </c>
      <c r="T778" s="21" t="e">
        <v>#REF!</v>
      </c>
      <c r="U778" s="216" t="e">
        <v>#REF!</v>
      </c>
      <c r="V778" s="216" t="e">
        <v>#REF!</v>
      </c>
      <c r="W778" s="216" t="e">
        <v>#REF!</v>
      </c>
    </row>
    <row r="779" spans="2:23" ht="15" hidden="1" customHeight="1" x14ac:dyDescent="0.25">
      <c r="B779" s="249" t="s">
        <v>119</v>
      </c>
      <c r="C779" s="2">
        <v>0</v>
      </c>
      <c r="D779" s="2">
        <v>0</v>
      </c>
      <c r="E779" s="2">
        <v>0</v>
      </c>
      <c r="F779" s="2" t="e">
        <v>#DIV/0!</v>
      </c>
      <c r="G779" s="2">
        <v>0</v>
      </c>
      <c r="H779" s="2">
        <v>0</v>
      </c>
      <c r="I779" s="2">
        <v>0</v>
      </c>
      <c r="J779" s="2">
        <v>0</v>
      </c>
      <c r="K779" s="2" t="e">
        <v>#DIV/0!</v>
      </c>
      <c r="L779" s="2">
        <v>0</v>
      </c>
      <c r="M779" s="2">
        <v>0</v>
      </c>
      <c r="N779" s="21">
        <v>0</v>
      </c>
      <c r="O779" s="21">
        <v>0</v>
      </c>
      <c r="P779" s="21">
        <v>0</v>
      </c>
      <c r="R779" s="21" t="e">
        <v>#REF!</v>
      </c>
      <c r="S779" s="21" t="e">
        <v>#REF!</v>
      </c>
      <c r="T779" s="21" t="e">
        <v>#REF!</v>
      </c>
      <c r="U779" s="216" t="e">
        <v>#REF!</v>
      </c>
      <c r="V779" s="216" t="e">
        <v>#REF!</v>
      </c>
      <c r="W779" s="216" t="e">
        <v>#REF!</v>
      </c>
    </row>
    <row r="780" spans="2:23" ht="15" hidden="1" customHeight="1" x14ac:dyDescent="0.25">
      <c r="B780" s="249" t="s">
        <v>120</v>
      </c>
      <c r="C780" s="2">
        <v>0</v>
      </c>
      <c r="D780" s="2">
        <v>0</v>
      </c>
      <c r="E780" s="2">
        <v>0</v>
      </c>
      <c r="F780" s="2" t="e">
        <v>#DIV/0!</v>
      </c>
      <c r="G780" s="2">
        <v>0</v>
      </c>
      <c r="H780" s="2">
        <v>0</v>
      </c>
      <c r="I780" s="2">
        <v>0</v>
      </c>
      <c r="J780" s="2">
        <v>0</v>
      </c>
      <c r="K780" s="2" t="e">
        <v>#DIV/0!</v>
      </c>
      <c r="L780" s="2">
        <v>0</v>
      </c>
      <c r="M780" s="2">
        <v>0</v>
      </c>
      <c r="N780" s="21">
        <v>0</v>
      </c>
      <c r="O780" s="21">
        <v>0</v>
      </c>
      <c r="P780" s="21">
        <v>0</v>
      </c>
      <c r="R780" s="21" t="e">
        <v>#REF!</v>
      </c>
      <c r="S780" s="21" t="e">
        <v>#REF!</v>
      </c>
      <c r="T780" s="21" t="e">
        <v>#REF!</v>
      </c>
      <c r="U780" s="216" t="e">
        <v>#REF!</v>
      </c>
      <c r="V780" s="216" t="e">
        <v>#REF!</v>
      </c>
      <c r="W780" s="216" t="e">
        <v>#REF!</v>
      </c>
    </row>
    <row r="781" spans="2:23" ht="15.75" hidden="1" customHeight="1" thickBot="1" x14ac:dyDescent="0.3">
      <c r="B781" s="250" t="s">
        <v>121</v>
      </c>
      <c r="C781" s="2">
        <v>0</v>
      </c>
      <c r="D781" s="2">
        <v>0</v>
      </c>
      <c r="E781" s="2">
        <v>0</v>
      </c>
      <c r="F781" s="2" t="e">
        <v>#DIV/0!</v>
      </c>
      <c r="G781" s="2">
        <v>0</v>
      </c>
      <c r="H781" s="2">
        <v>0</v>
      </c>
      <c r="I781" s="2">
        <v>0</v>
      </c>
      <c r="J781" s="2">
        <v>0</v>
      </c>
      <c r="K781" s="2" t="e">
        <v>#DIV/0!</v>
      </c>
      <c r="L781" s="2">
        <v>0</v>
      </c>
      <c r="M781" s="2">
        <v>0</v>
      </c>
      <c r="N781" s="251">
        <v>0</v>
      </c>
      <c r="O781" s="251">
        <v>0</v>
      </c>
      <c r="P781" s="251">
        <v>0</v>
      </c>
      <c r="R781" s="251" t="e">
        <v>#REF!</v>
      </c>
      <c r="S781" s="251" t="e">
        <v>#REF!</v>
      </c>
      <c r="T781" s="251" t="e">
        <v>#REF!</v>
      </c>
      <c r="U781" s="216" t="e">
        <v>#REF!</v>
      </c>
      <c r="V781" s="216" t="e">
        <v>#REF!</v>
      </c>
      <c r="W781" s="216" t="e">
        <v>#REF!</v>
      </c>
    </row>
    <row r="782" spans="2:23" ht="15" hidden="1" customHeight="1" x14ac:dyDescent="0.25">
      <c r="C782" s="2">
        <v>0</v>
      </c>
      <c r="D782" s="2">
        <v>0</v>
      </c>
      <c r="E782" s="2">
        <v>0</v>
      </c>
      <c r="F782" s="2" t="e">
        <v>#DIV/0!</v>
      </c>
      <c r="G782" s="2">
        <v>0</v>
      </c>
      <c r="H782" s="2">
        <v>0</v>
      </c>
      <c r="I782" s="2">
        <v>0</v>
      </c>
      <c r="J782" s="2">
        <v>0</v>
      </c>
      <c r="K782" s="2" t="e">
        <v>#DIV/0!</v>
      </c>
      <c r="L782" s="2">
        <v>0</v>
      </c>
      <c r="M782" s="2">
        <v>0</v>
      </c>
      <c r="O782" s="5"/>
      <c r="P782" s="5"/>
      <c r="R782" s="25" t="e">
        <v>#REF!</v>
      </c>
      <c r="S782" s="25" t="e">
        <v>#REF!</v>
      </c>
      <c r="T782" s="25" t="e">
        <v>#REF!</v>
      </c>
    </row>
    <row r="783" spans="2:23" ht="15.75" hidden="1" customHeight="1" thickBot="1" x14ac:dyDescent="0.3">
      <c r="C783" s="2">
        <v>0</v>
      </c>
      <c r="D783" s="2">
        <v>0</v>
      </c>
      <c r="E783" s="2">
        <v>0</v>
      </c>
      <c r="F783" s="2" t="e">
        <v>#DIV/0!</v>
      </c>
      <c r="G783" s="2">
        <v>0</v>
      </c>
      <c r="H783" s="2">
        <v>0</v>
      </c>
      <c r="I783" s="2">
        <v>0</v>
      </c>
      <c r="J783" s="2">
        <v>0</v>
      </c>
      <c r="K783" s="2" t="e">
        <v>#DIV/0!</v>
      </c>
      <c r="L783" s="2">
        <v>0</v>
      </c>
      <c r="M783" s="2">
        <v>0</v>
      </c>
      <c r="O783" s="5"/>
      <c r="P783" s="5"/>
      <c r="R783" s="25" t="e">
        <v>#REF!</v>
      </c>
      <c r="S783" s="25" t="e">
        <v>#REF!</v>
      </c>
      <c r="T783" s="25" t="e">
        <v>#REF!</v>
      </c>
    </row>
    <row r="784" spans="2:23" ht="15.75" hidden="1" customHeight="1" thickBot="1" x14ac:dyDescent="0.3">
      <c r="B784" s="252" t="s">
        <v>122</v>
      </c>
      <c r="C784" s="2">
        <v>0</v>
      </c>
      <c r="D784" s="2">
        <v>0</v>
      </c>
      <c r="E784" s="2">
        <v>0</v>
      </c>
      <c r="F784" s="2" t="e">
        <v>#DIV/0!</v>
      </c>
      <c r="G784" s="2">
        <v>0</v>
      </c>
      <c r="H784" s="2">
        <v>0</v>
      </c>
      <c r="I784" s="2">
        <v>0</v>
      </c>
      <c r="J784" s="2">
        <v>0</v>
      </c>
      <c r="K784" s="2" t="e">
        <v>#DIV/0!</v>
      </c>
      <c r="L784" s="2">
        <v>0</v>
      </c>
      <c r="M784" s="2">
        <v>0</v>
      </c>
      <c r="N784" s="253">
        <v>0</v>
      </c>
      <c r="O784" s="253">
        <v>0</v>
      </c>
      <c r="P784" s="253">
        <v>0</v>
      </c>
      <c r="R784" s="253" t="e">
        <v>#REF!</v>
      </c>
      <c r="S784" s="253" t="e">
        <v>#REF!</v>
      </c>
      <c r="T784" s="253" t="e">
        <v>#REF!</v>
      </c>
      <c r="U784" s="216" t="e">
        <v>#REF!</v>
      </c>
      <c r="V784" s="216" t="e">
        <v>#REF!</v>
      </c>
      <c r="W784" s="216" t="e">
        <v>#REF!</v>
      </c>
    </row>
    <row r="785" spans="1:23" ht="15" hidden="1" customHeight="1" x14ac:dyDescent="0.25">
      <c r="C785" s="2">
        <v>0</v>
      </c>
      <c r="D785" s="2">
        <v>0</v>
      </c>
      <c r="E785" s="2">
        <v>0</v>
      </c>
      <c r="F785" s="2" t="e">
        <v>#DIV/0!</v>
      </c>
      <c r="G785" s="2">
        <v>0</v>
      </c>
      <c r="H785" s="2">
        <v>0</v>
      </c>
      <c r="I785" s="2">
        <v>0</v>
      </c>
      <c r="J785" s="2">
        <v>0</v>
      </c>
      <c r="K785" s="2" t="e">
        <v>#DIV/0!</v>
      </c>
      <c r="L785" s="2">
        <v>0</v>
      </c>
      <c r="M785" s="2">
        <v>0</v>
      </c>
      <c r="U785" s="216" t="e">
        <v>#REF!</v>
      </c>
      <c r="V785" s="216" t="e">
        <v>#REF!</v>
      </c>
      <c r="W785" s="216" t="e">
        <v>#REF!</v>
      </c>
    </row>
    <row r="786" spans="1:23" ht="15" hidden="1" customHeight="1" x14ac:dyDescent="0.25">
      <c r="C786" s="2">
        <v>0</v>
      </c>
      <c r="D786" s="2">
        <v>0</v>
      </c>
      <c r="E786" s="2">
        <v>0</v>
      </c>
      <c r="F786" s="2" t="e">
        <v>#DIV/0!</v>
      </c>
      <c r="G786" s="2">
        <v>0</v>
      </c>
      <c r="H786" s="2">
        <v>0</v>
      </c>
      <c r="I786" s="2">
        <v>0</v>
      </c>
      <c r="J786" s="2">
        <v>0</v>
      </c>
      <c r="K786" s="2" t="e">
        <v>#DIV/0!</v>
      </c>
      <c r="L786" s="2">
        <v>0</v>
      </c>
      <c r="M786" s="2">
        <v>0</v>
      </c>
      <c r="U786" s="216" t="e">
        <v>#REF!</v>
      </c>
      <c r="V786" s="216" t="e">
        <v>#REF!</v>
      </c>
      <c r="W786" s="216" t="e">
        <v>#REF!</v>
      </c>
    </row>
    <row r="787" spans="1:23" ht="15" hidden="1" customHeight="1" x14ac:dyDescent="0.25">
      <c r="A787" s="254"/>
      <c r="B787" s="255"/>
      <c r="C787" s="2">
        <v>0</v>
      </c>
      <c r="D787" s="2">
        <v>0</v>
      </c>
      <c r="E787" s="2">
        <v>0</v>
      </c>
      <c r="F787" s="2" t="e">
        <v>#DIV/0!</v>
      </c>
      <c r="G787" s="2">
        <v>0</v>
      </c>
      <c r="H787" s="2">
        <v>0</v>
      </c>
      <c r="I787" s="2">
        <v>0</v>
      </c>
      <c r="J787" s="2">
        <v>0</v>
      </c>
      <c r="K787" s="2" t="e">
        <v>#DIV/0!</v>
      </c>
      <c r="L787" s="2">
        <v>0</v>
      </c>
      <c r="M787" s="2">
        <v>0</v>
      </c>
      <c r="N787" s="10"/>
      <c r="Q787" s="5"/>
      <c r="R787" s="5"/>
      <c r="S787" s="5"/>
      <c r="T787" s="5"/>
      <c r="U787" s="5" t="e">
        <v>#REF!</v>
      </c>
      <c r="V787" s="5" t="e">
        <v>#REF!</v>
      </c>
      <c r="W787" s="5" t="e">
        <v>#REF!</v>
      </c>
    </row>
    <row r="788" spans="1:23" ht="15" hidden="1" customHeight="1" x14ac:dyDescent="0.25">
      <c r="A788" s="254"/>
      <c r="B788" s="255"/>
      <c r="C788" s="2">
        <v>0</v>
      </c>
      <c r="D788" s="2">
        <v>0</v>
      </c>
      <c r="E788" s="2">
        <v>0</v>
      </c>
      <c r="F788" s="2" t="e">
        <v>#DIV/0!</v>
      </c>
      <c r="G788" s="2">
        <v>0</v>
      </c>
      <c r="H788" s="2">
        <v>0</v>
      </c>
      <c r="I788" s="2">
        <v>0</v>
      </c>
      <c r="J788" s="2">
        <v>0</v>
      </c>
      <c r="K788" s="2" t="e">
        <v>#DIV/0!</v>
      </c>
      <c r="L788" s="2">
        <v>0</v>
      </c>
      <c r="M788" s="2">
        <v>0</v>
      </c>
      <c r="N788" s="10"/>
      <c r="Q788" s="5"/>
      <c r="R788" s="5"/>
      <c r="S788" s="5"/>
      <c r="T788" s="5"/>
      <c r="U788" s="5" t="e">
        <v>#REF!</v>
      </c>
      <c r="V788" s="5" t="e">
        <v>#REF!</v>
      </c>
      <c r="W788" s="5" t="e">
        <v>#REF!</v>
      </c>
    </row>
    <row r="789" spans="1:23" ht="15" hidden="1" customHeight="1" x14ac:dyDescent="0.25">
      <c r="A789" s="254"/>
      <c r="B789" s="255"/>
      <c r="C789" s="2">
        <v>0</v>
      </c>
      <c r="D789" s="2">
        <v>0</v>
      </c>
      <c r="E789" s="2">
        <v>0</v>
      </c>
      <c r="F789" s="2" t="e">
        <v>#DIV/0!</v>
      </c>
      <c r="G789" s="2">
        <v>0</v>
      </c>
      <c r="H789" s="2">
        <v>0</v>
      </c>
      <c r="I789" s="2">
        <v>0</v>
      </c>
      <c r="J789" s="2">
        <v>0</v>
      </c>
      <c r="K789" s="2" t="e">
        <v>#DIV/0!</v>
      </c>
      <c r="L789" s="2">
        <v>0</v>
      </c>
      <c r="M789" s="2">
        <v>0</v>
      </c>
      <c r="N789" s="10"/>
      <c r="Q789" s="5"/>
      <c r="R789" s="5"/>
      <c r="S789" s="5"/>
      <c r="T789" s="5"/>
      <c r="U789" s="5" t="e">
        <v>#REF!</v>
      </c>
      <c r="V789" s="5" t="e">
        <v>#REF!</v>
      </c>
      <c r="W789" s="5" t="e">
        <v>#REF!</v>
      </c>
    </row>
    <row r="790" spans="1:23" ht="15" hidden="1" customHeight="1" x14ac:dyDescent="0.25">
      <c r="A790" s="254"/>
      <c r="B790" s="255"/>
      <c r="C790" s="2">
        <v>0</v>
      </c>
      <c r="D790" s="2">
        <v>0</v>
      </c>
      <c r="E790" s="2">
        <v>0</v>
      </c>
      <c r="F790" s="2" t="e">
        <v>#DIV/0!</v>
      </c>
      <c r="G790" s="2">
        <v>0</v>
      </c>
      <c r="H790" s="2">
        <v>0</v>
      </c>
      <c r="I790" s="2">
        <v>0</v>
      </c>
      <c r="J790" s="2">
        <v>0</v>
      </c>
      <c r="K790" s="2" t="e">
        <v>#DIV/0!</v>
      </c>
      <c r="L790" s="2">
        <v>0</v>
      </c>
      <c r="M790" s="2">
        <v>0</v>
      </c>
      <c r="N790" s="10"/>
      <c r="Q790" s="5"/>
      <c r="R790" s="5"/>
      <c r="S790" s="5"/>
      <c r="T790" s="5"/>
      <c r="U790" s="5" t="e">
        <v>#REF!</v>
      </c>
      <c r="V790" s="5" t="e">
        <v>#REF!</v>
      </c>
      <c r="W790" s="5" t="e">
        <v>#REF!</v>
      </c>
    </row>
    <row r="791" spans="1:23" ht="15" hidden="1" customHeight="1" x14ac:dyDescent="0.25">
      <c r="A791" s="254"/>
      <c r="B791" s="255"/>
      <c r="C791" s="2">
        <v>0</v>
      </c>
      <c r="D791" s="2">
        <v>0</v>
      </c>
      <c r="E791" s="2">
        <v>0</v>
      </c>
      <c r="F791" s="2" t="e">
        <v>#DIV/0!</v>
      </c>
      <c r="G791" s="2">
        <v>0</v>
      </c>
      <c r="H791" s="2">
        <v>0</v>
      </c>
      <c r="I791" s="2">
        <v>0</v>
      </c>
      <c r="J791" s="2">
        <v>0</v>
      </c>
      <c r="K791" s="2" t="e">
        <v>#DIV/0!</v>
      </c>
      <c r="L791" s="2">
        <v>0</v>
      </c>
      <c r="M791" s="2">
        <v>0</v>
      </c>
      <c r="N791" s="10"/>
      <c r="Q791" s="5"/>
      <c r="R791" s="5"/>
      <c r="S791" s="5"/>
      <c r="T791" s="5"/>
      <c r="U791" s="5" t="e">
        <v>#REF!</v>
      </c>
      <c r="V791" s="5" t="e">
        <v>#REF!</v>
      </c>
      <c r="W791" s="5" t="e">
        <v>#REF!</v>
      </c>
    </row>
    <row r="792" spans="1:23" ht="15" hidden="1" customHeight="1" x14ac:dyDescent="0.25">
      <c r="C792" s="2">
        <v>0</v>
      </c>
      <c r="D792" s="2">
        <v>0</v>
      </c>
      <c r="E792" s="2">
        <v>0</v>
      </c>
      <c r="F792" s="2" t="e">
        <v>#DIV/0!</v>
      </c>
      <c r="G792" s="2">
        <v>0</v>
      </c>
      <c r="H792" s="2">
        <v>0</v>
      </c>
      <c r="I792" s="2">
        <v>0</v>
      </c>
      <c r="J792" s="2">
        <v>0</v>
      </c>
      <c r="K792" s="2" t="e">
        <v>#DIV/0!</v>
      </c>
      <c r="L792" s="2">
        <v>0</v>
      </c>
      <c r="M792" s="2">
        <v>0</v>
      </c>
      <c r="U792" s="216" t="e">
        <v>#REF!</v>
      </c>
      <c r="V792" s="216" t="e">
        <v>#REF!</v>
      </c>
      <c r="W792" s="216" t="e">
        <v>#REF!</v>
      </c>
    </row>
    <row r="793" spans="1:23" ht="15" hidden="1" customHeight="1" x14ac:dyDescent="0.25">
      <c r="C793" s="2">
        <v>0</v>
      </c>
      <c r="D793" s="2">
        <v>0</v>
      </c>
      <c r="E793" s="2">
        <v>0</v>
      </c>
      <c r="F793" s="2" t="e">
        <v>#DIV/0!</v>
      </c>
      <c r="G793" s="2">
        <v>0</v>
      </c>
      <c r="H793" s="2">
        <v>0</v>
      </c>
      <c r="I793" s="2">
        <v>0</v>
      </c>
      <c r="J793" s="2">
        <v>0</v>
      </c>
      <c r="K793" s="2" t="e">
        <v>#DIV/0!</v>
      </c>
      <c r="L793" s="2">
        <v>0</v>
      </c>
      <c r="M793" s="2">
        <v>0</v>
      </c>
      <c r="U793" s="216" t="e">
        <v>#REF!</v>
      </c>
      <c r="V793" s="216" t="e">
        <v>#REF!</v>
      </c>
      <c r="W793" s="216" t="e">
        <v>#REF!</v>
      </c>
    </row>
    <row r="794" spans="1:23" ht="15" hidden="1" customHeight="1" x14ac:dyDescent="0.25">
      <c r="B794" s="256" t="s">
        <v>123</v>
      </c>
      <c r="C794" s="2">
        <v>0</v>
      </c>
      <c r="D794" s="2">
        <v>0</v>
      </c>
      <c r="E794" s="2">
        <v>0</v>
      </c>
      <c r="F794" s="2" t="e">
        <v>#DIV/0!</v>
      </c>
      <c r="G794" s="2">
        <v>0</v>
      </c>
      <c r="H794" s="2">
        <v>0</v>
      </c>
      <c r="I794" s="2">
        <v>0</v>
      </c>
      <c r="J794" s="2">
        <v>0</v>
      </c>
      <c r="K794" s="2" t="e">
        <v>#DIV/0!</v>
      </c>
      <c r="L794" s="2">
        <v>0</v>
      </c>
      <c r="M794" s="2">
        <v>0</v>
      </c>
      <c r="N794" s="257">
        <v>0</v>
      </c>
      <c r="O794" s="257">
        <v>0</v>
      </c>
      <c r="P794" s="257">
        <v>0</v>
      </c>
      <c r="R794" s="257" t="e">
        <v>#REF!</v>
      </c>
      <c r="S794" s="257" t="e">
        <v>#REF!</v>
      </c>
      <c r="T794" s="257" t="e">
        <v>#REF!</v>
      </c>
      <c r="U794" s="216" t="e">
        <v>#REF!</v>
      </c>
      <c r="V794" s="216" t="e">
        <v>#REF!</v>
      </c>
      <c r="W794" s="216" t="e">
        <v>#REF!</v>
      </c>
    </row>
    <row r="795" spans="1:23" ht="15" hidden="1" customHeight="1" x14ac:dyDescent="0.25">
      <c r="B795" s="258" t="s">
        <v>124</v>
      </c>
      <c r="C795" s="2">
        <v>0</v>
      </c>
      <c r="D795" s="2">
        <v>0</v>
      </c>
      <c r="E795" s="2">
        <v>0</v>
      </c>
      <c r="F795" s="2" t="e">
        <v>#DIV/0!</v>
      </c>
      <c r="G795" s="2">
        <v>0</v>
      </c>
      <c r="H795" s="2">
        <v>0</v>
      </c>
      <c r="I795" s="2">
        <v>0</v>
      </c>
      <c r="J795" s="2">
        <v>0</v>
      </c>
      <c r="K795" s="2" t="e">
        <v>#DIV/0!</v>
      </c>
      <c r="L795" s="2">
        <v>0</v>
      </c>
      <c r="M795" s="2">
        <v>0</v>
      </c>
      <c r="N795" s="259">
        <v>0</v>
      </c>
      <c r="O795" s="259">
        <v>0</v>
      </c>
      <c r="P795" s="259">
        <v>0</v>
      </c>
      <c r="R795" s="259" t="e">
        <v>#REF!</v>
      </c>
      <c r="S795" s="259" t="e">
        <v>#REF!</v>
      </c>
      <c r="T795" s="259" t="e">
        <v>#REF!</v>
      </c>
      <c r="U795" s="216" t="e">
        <v>#REF!</v>
      </c>
      <c r="V795" s="216" t="e">
        <v>#REF!</v>
      </c>
      <c r="W795" s="216" t="e">
        <v>#REF!</v>
      </c>
    </row>
    <row r="796" spans="1:23" ht="15" hidden="1" customHeight="1" x14ac:dyDescent="0.25">
      <c r="B796" s="258" t="s">
        <v>125</v>
      </c>
      <c r="C796" s="2">
        <v>0</v>
      </c>
      <c r="D796" s="2">
        <v>0</v>
      </c>
      <c r="E796" s="2">
        <v>0</v>
      </c>
      <c r="F796" s="2" t="e">
        <v>#DIV/0!</v>
      </c>
      <c r="G796" s="2">
        <v>0</v>
      </c>
      <c r="H796" s="2">
        <v>0</v>
      </c>
      <c r="I796" s="2">
        <v>0</v>
      </c>
      <c r="J796" s="2">
        <v>0</v>
      </c>
      <c r="K796" s="2" t="e">
        <v>#DIV/0!</v>
      </c>
      <c r="L796" s="2">
        <v>0</v>
      </c>
      <c r="M796" s="2">
        <v>0</v>
      </c>
      <c r="N796" s="259">
        <v>0</v>
      </c>
      <c r="O796" s="259">
        <v>0</v>
      </c>
      <c r="P796" s="259">
        <v>0</v>
      </c>
      <c r="R796" s="259" t="e">
        <v>#REF!</v>
      </c>
      <c r="S796" s="259" t="e">
        <v>#REF!</v>
      </c>
      <c r="T796" s="259" t="e">
        <v>#REF!</v>
      </c>
      <c r="U796" s="216" t="e">
        <v>#REF!</v>
      </c>
      <c r="V796" s="216" t="e">
        <v>#REF!</v>
      </c>
      <c r="W796" s="216" t="e">
        <v>#REF!</v>
      </c>
    </row>
    <row r="797" spans="1:23" ht="15" hidden="1" customHeight="1" x14ac:dyDescent="0.25">
      <c r="B797" s="260" t="s">
        <v>120</v>
      </c>
      <c r="C797" s="2">
        <v>0</v>
      </c>
      <c r="D797" s="2">
        <v>0</v>
      </c>
      <c r="E797" s="2">
        <v>0</v>
      </c>
      <c r="F797" s="2" t="e">
        <v>#DIV/0!</v>
      </c>
      <c r="G797" s="2">
        <v>0</v>
      </c>
      <c r="H797" s="2">
        <v>0</v>
      </c>
      <c r="I797" s="2">
        <v>0</v>
      </c>
      <c r="J797" s="2">
        <v>0</v>
      </c>
      <c r="K797" s="2" t="e">
        <v>#DIV/0!</v>
      </c>
      <c r="L797" s="2">
        <v>0</v>
      </c>
      <c r="M797" s="2">
        <v>0</v>
      </c>
      <c r="N797" s="261">
        <v>0</v>
      </c>
      <c r="O797" s="261">
        <v>0</v>
      </c>
      <c r="P797" s="261">
        <v>0</v>
      </c>
      <c r="R797" s="261" t="e">
        <v>#REF!</v>
      </c>
      <c r="S797" s="261" t="e">
        <v>#REF!</v>
      </c>
      <c r="T797" s="261" t="e">
        <v>#REF!</v>
      </c>
      <c r="U797" s="216" t="e">
        <v>#REF!</v>
      </c>
      <c r="V797" s="216" t="e">
        <v>#REF!</v>
      </c>
      <c r="W797" s="216" t="e">
        <v>#REF!</v>
      </c>
    </row>
    <row r="798" spans="1:23" ht="15" hidden="1" customHeight="1" x14ac:dyDescent="0.25">
      <c r="C798" s="2">
        <v>0</v>
      </c>
      <c r="D798" s="2">
        <v>0</v>
      </c>
      <c r="E798" s="2">
        <v>0</v>
      </c>
      <c r="F798" s="2" t="e">
        <v>#DIV/0!</v>
      </c>
      <c r="G798" s="2">
        <v>0</v>
      </c>
      <c r="H798" s="2">
        <v>0</v>
      </c>
      <c r="I798" s="2">
        <v>0</v>
      </c>
      <c r="J798" s="2">
        <v>0</v>
      </c>
      <c r="K798" s="2" t="e">
        <v>#DIV/0!</v>
      </c>
      <c r="L798" s="2">
        <v>0</v>
      </c>
      <c r="M798" s="2">
        <v>0</v>
      </c>
      <c r="N798" s="10"/>
      <c r="O798" s="10"/>
      <c r="P798" s="10"/>
    </row>
    <row r="799" spans="1:23" ht="15" hidden="1" customHeight="1" x14ac:dyDescent="0.25">
      <c r="C799" s="2">
        <v>0</v>
      </c>
      <c r="D799" s="2">
        <v>0</v>
      </c>
      <c r="E799" s="2">
        <v>0</v>
      </c>
      <c r="F799" s="2" t="e">
        <v>#DIV/0!</v>
      </c>
      <c r="G799" s="2">
        <v>0</v>
      </c>
      <c r="H799" s="2">
        <v>0</v>
      </c>
      <c r="I799" s="2">
        <v>0</v>
      </c>
      <c r="J799" s="2">
        <v>0</v>
      </c>
      <c r="K799" s="2" t="e">
        <v>#DIV/0!</v>
      </c>
      <c r="L799" s="2">
        <v>0</v>
      </c>
      <c r="M799" s="2">
        <v>0</v>
      </c>
      <c r="N799" s="262">
        <v>0</v>
      </c>
      <c r="O799" s="262">
        <v>0</v>
      </c>
      <c r="P799" s="262">
        <v>0</v>
      </c>
      <c r="R799" s="216" t="e">
        <v>#REF!</v>
      </c>
      <c r="S799" s="216" t="e">
        <v>#REF!</v>
      </c>
      <c r="T799" s="216" t="e">
        <v>#REF!</v>
      </c>
      <c r="U799" s="216" t="e">
        <v>#REF!</v>
      </c>
      <c r="V799" s="216" t="e">
        <v>#REF!</v>
      </c>
      <c r="W799" s="216" t="e">
        <v>#REF!</v>
      </c>
    </row>
    <row r="800" spans="1:23" ht="15" hidden="1" customHeight="1" x14ac:dyDescent="0.25">
      <c r="B800" s="5" t="s">
        <v>126</v>
      </c>
      <c r="C800" s="2">
        <v>0</v>
      </c>
      <c r="D800" s="2">
        <v>0</v>
      </c>
      <c r="E800" s="2">
        <v>0</v>
      </c>
      <c r="F800" s="2" t="e">
        <v>#DIV/0!</v>
      </c>
      <c r="G800" s="2">
        <v>0</v>
      </c>
      <c r="H800" s="2">
        <v>0</v>
      </c>
      <c r="I800" s="2">
        <v>0</v>
      </c>
      <c r="J800" s="2">
        <v>0</v>
      </c>
      <c r="K800" s="2" t="e">
        <v>#DIV/0!</v>
      </c>
      <c r="L800" s="2">
        <v>0</v>
      </c>
      <c r="M800" s="2">
        <v>0</v>
      </c>
      <c r="N800" s="5">
        <v>0</v>
      </c>
      <c r="O800" s="20">
        <v>0</v>
      </c>
      <c r="P800" s="20">
        <v>0</v>
      </c>
      <c r="R800" s="10" t="e">
        <v>#REF!</v>
      </c>
      <c r="S800" s="10" t="e">
        <v>#REF!</v>
      </c>
      <c r="T800" s="10" t="e">
        <v>#REF!</v>
      </c>
      <c r="U800" s="10" t="e">
        <v>#REF!</v>
      </c>
      <c r="V800" s="10" t="e">
        <v>#REF!</v>
      </c>
      <c r="W800" s="10" t="e">
        <v>#REF!</v>
      </c>
    </row>
    <row r="801" spans="1:23" ht="15" hidden="1" customHeight="1" x14ac:dyDescent="0.25">
      <c r="C801" s="2">
        <v>0</v>
      </c>
      <c r="D801" s="2">
        <v>0</v>
      </c>
      <c r="E801" s="2">
        <v>0</v>
      </c>
      <c r="F801" s="2" t="e">
        <v>#DIV/0!</v>
      </c>
      <c r="G801" s="2">
        <v>0</v>
      </c>
      <c r="H801" s="2">
        <v>0</v>
      </c>
      <c r="I801" s="2">
        <v>0</v>
      </c>
      <c r="J801" s="2">
        <v>0</v>
      </c>
      <c r="K801" s="2" t="e">
        <v>#DIV/0!</v>
      </c>
      <c r="L801" s="2">
        <v>0</v>
      </c>
      <c r="M801" s="2">
        <v>0</v>
      </c>
    </row>
    <row r="802" spans="1:23" ht="15" hidden="1" customHeight="1" x14ac:dyDescent="0.25">
      <c r="C802" s="2">
        <v>0</v>
      </c>
      <c r="D802" s="2">
        <v>0</v>
      </c>
      <c r="E802" s="2">
        <v>0</v>
      </c>
      <c r="F802" s="2" t="e">
        <v>#DIV/0!</v>
      </c>
      <c r="G802" s="2">
        <v>0</v>
      </c>
      <c r="H802" s="2">
        <v>0</v>
      </c>
      <c r="I802" s="2">
        <v>0</v>
      </c>
      <c r="J802" s="2">
        <v>0</v>
      </c>
      <c r="K802" s="2" t="e">
        <v>#DIV/0!</v>
      </c>
      <c r="L802" s="2">
        <v>0</v>
      </c>
      <c r="M802" s="2">
        <v>0</v>
      </c>
      <c r="N802" s="10"/>
      <c r="U802" s="216" t="e">
        <v>#REF!</v>
      </c>
      <c r="V802" s="216" t="e">
        <v>#REF!</v>
      </c>
      <c r="W802" s="216" t="e">
        <v>#REF!</v>
      </c>
    </row>
    <row r="803" spans="1:23" ht="15" hidden="1" customHeight="1" x14ac:dyDescent="0.25">
      <c r="C803" s="2">
        <v>0</v>
      </c>
      <c r="D803" s="2">
        <v>0</v>
      </c>
      <c r="E803" s="2">
        <v>0</v>
      </c>
      <c r="F803" s="2" t="e">
        <v>#DIV/0!</v>
      </c>
      <c r="G803" s="2">
        <v>0</v>
      </c>
      <c r="H803" s="2">
        <v>0</v>
      </c>
      <c r="I803" s="2">
        <v>0</v>
      </c>
      <c r="J803" s="2">
        <v>0</v>
      </c>
      <c r="K803" s="2" t="e">
        <v>#DIV/0!</v>
      </c>
      <c r="L803" s="2">
        <v>0</v>
      </c>
      <c r="M803" s="2">
        <v>0</v>
      </c>
    </row>
    <row r="804" spans="1:23" ht="15" hidden="1" customHeight="1" x14ac:dyDescent="0.25">
      <c r="C804" s="2">
        <v>0</v>
      </c>
      <c r="D804" s="2">
        <v>0</v>
      </c>
      <c r="E804" s="2">
        <v>0</v>
      </c>
      <c r="F804" s="2" t="e">
        <v>#DIV/0!</v>
      </c>
      <c r="G804" s="2">
        <v>0</v>
      </c>
      <c r="H804" s="2">
        <v>0</v>
      </c>
      <c r="I804" s="2">
        <v>0</v>
      </c>
      <c r="J804" s="2">
        <v>0</v>
      </c>
      <c r="K804" s="2" t="e">
        <v>#DIV/0!</v>
      </c>
      <c r="L804" s="2">
        <v>0</v>
      </c>
      <c r="M804" s="2">
        <v>0</v>
      </c>
      <c r="N804" s="10"/>
    </row>
    <row r="805" spans="1:23" ht="15" hidden="1" customHeight="1" x14ac:dyDescent="0.25">
      <c r="C805" s="2">
        <v>0</v>
      </c>
      <c r="D805" s="2">
        <v>0</v>
      </c>
      <c r="E805" s="2">
        <v>0</v>
      </c>
      <c r="F805" s="2" t="e">
        <v>#DIV/0!</v>
      </c>
      <c r="G805" s="2">
        <v>0</v>
      </c>
      <c r="H805" s="2">
        <v>0</v>
      </c>
      <c r="I805" s="2">
        <v>0</v>
      </c>
      <c r="J805" s="2">
        <v>0</v>
      </c>
      <c r="K805" s="2" t="e">
        <v>#DIV/0!</v>
      </c>
      <c r="L805" s="2">
        <v>0</v>
      </c>
      <c r="M805" s="2">
        <v>0</v>
      </c>
      <c r="N805" s="10"/>
    </row>
    <row r="806" spans="1:23" ht="15" hidden="1" customHeight="1" x14ac:dyDescent="0.25">
      <c r="C806" s="2">
        <v>0</v>
      </c>
      <c r="D806" s="2">
        <v>0</v>
      </c>
      <c r="E806" s="2">
        <v>0</v>
      </c>
      <c r="F806" s="2" t="e">
        <v>#DIV/0!</v>
      </c>
      <c r="G806" s="2">
        <v>0</v>
      </c>
      <c r="H806" s="2">
        <v>0</v>
      </c>
      <c r="I806" s="2">
        <v>0</v>
      </c>
      <c r="J806" s="2">
        <v>0</v>
      </c>
      <c r="K806" s="2" t="e">
        <v>#DIV/0!</v>
      </c>
      <c r="L806" s="2">
        <v>0</v>
      </c>
      <c r="M806" s="2">
        <v>0</v>
      </c>
      <c r="N806" s="10"/>
    </row>
    <row r="807" spans="1:23" ht="15" hidden="1" customHeight="1" x14ac:dyDescent="0.25">
      <c r="A807" s="27">
        <v>8023</v>
      </c>
      <c r="B807" s="1" t="s">
        <v>127</v>
      </c>
      <c r="C807" s="2">
        <v>10707.35</v>
      </c>
      <c r="D807" s="2">
        <v>427405.67000000004</v>
      </c>
      <c r="E807" s="2">
        <v>427405.67</v>
      </c>
      <c r="F807" s="2">
        <v>99.999999999999986</v>
      </c>
      <c r="G807" s="2">
        <v>0</v>
      </c>
      <c r="H807" s="2">
        <v>10707.350000000035</v>
      </c>
      <c r="I807" s="2">
        <v>115271.24</v>
      </c>
      <c r="J807" s="2">
        <v>115271.23999999999</v>
      </c>
      <c r="K807" s="2">
        <v>99.999999999999986</v>
      </c>
      <c r="L807" s="2">
        <v>0</v>
      </c>
      <c r="M807" s="2">
        <v>10707.350000000049</v>
      </c>
    </row>
    <row r="808" spans="1:23" ht="15" hidden="1" customHeight="1" x14ac:dyDescent="0.25">
      <c r="C808" s="2">
        <v>0</v>
      </c>
      <c r="D808" s="2">
        <v>0</v>
      </c>
      <c r="E808" s="2">
        <v>0</v>
      </c>
      <c r="F808" s="2" t="e">
        <v>#DIV/0!</v>
      </c>
      <c r="G808" s="2">
        <v>0</v>
      </c>
      <c r="H808" s="2">
        <v>0</v>
      </c>
      <c r="I808" s="2">
        <v>0</v>
      </c>
      <c r="J808" s="2">
        <v>0</v>
      </c>
      <c r="K808" s="2" t="e">
        <v>#DIV/0!</v>
      </c>
      <c r="L808" s="2">
        <v>0</v>
      </c>
      <c r="M808" s="2">
        <v>0</v>
      </c>
    </row>
    <row r="809" spans="1:23" ht="15" customHeight="1" x14ac:dyDescent="0.25">
      <c r="A809" s="27">
        <v>8023</v>
      </c>
      <c r="B809" s="1" t="s">
        <v>128</v>
      </c>
      <c r="C809" s="2">
        <v>10707.35</v>
      </c>
      <c r="D809" s="2">
        <v>427405.67000000004</v>
      </c>
      <c r="E809" s="2">
        <v>427405.67</v>
      </c>
      <c r="F809" s="2">
        <v>99.999999999999986</v>
      </c>
      <c r="G809" s="2">
        <v>0</v>
      </c>
      <c r="H809" s="2">
        <v>10707.350000000035</v>
      </c>
      <c r="I809" s="2">
        <v>115271.24</v>
      </c>
      <c r="J809" s="2">
        <v>115271.23999999999</v>
      </c>
      <c r="K809" s="2">
        <v>99.999999999999986</v>
      </c>
      <c r="L809" s="2">
        <v>0</v>
      </c>
      <c r="M809" s="2">
        <v>10707.350000000049</v>
      </c>
    </row>
    <row r="810" spans="1:23" ht="15" hidden="1" customHeight="1" x14ac:dyDescent="0.25">
      <c r="A810" s="27">
        <v>8759</v>
      </c>
      <c r="B810" s="1" t="s">
        <v>129</v>
      </c>
      <c r="C810" s="2">
        <v>0</v>
      </c>
      <c r="D810" s="2">
        <v>237347.72</v>
      </c>
      <c r="E810" s="2">
        <v>237347.72</v>
      </c>
      <c r="F810" s="2">
        <v>100</v>
      </c>
      <c r="G810" s="2">
        <v>0</v>
      </c>
      <c r="H810" s="2">
        <v>0</v>
      </c>
      <c r="I810" s="2">
        <v>64687.35</v>
      </c>
      <c r="J810" s="2">
        <v>64687.35</v>
      </c>
      <c r="K810" s="2">
        <v>100</v>
      </c>
      <c r="L810" s="2">
        <v>0</v>
      </c>
      <c r="M810" s="2">
        <v>0</v>
      </c>
    </row>
    <row r="811" spans="1:23" ht="15" hidden="1" customHeight="1" x14ac:dyDescent="0.25">
      <c r="A811" s="27">
        <v>8632</v>
      </c>
      <c r="B811" s="1" t="s">
        <v>130</v>
      </c>
      <c r="C811" s="2">
        <v>0</v>
      </c>
      <c r="D811" s="2">
        <v>183665.38</v>
      </c>
      <c r="E811" s="2">
        <v>183665.38</v>
      </c>
      <c r="F811" s="2">
        <v>100</v>
      </c>
      <c r="G811" s="2">
        <v>0</v>
      </c>
      <c r="H811" s="2">
        <v>36343.160000000003</v>
      </c>
      <c r="I811" s="2">
        <v>35976.419999999984</v>
      </c>
      <c r="J811" s="2">
        <v>72319.58</v>
      </c>
      <c r="K811" s="2">
        <v>201.01938992262163</v>
      </c>
      <c r="L811" s="2">
        <v>-36343.160000000018</v>
      </c>
      <c r="M811" s="2">
        <v>0</v>
      </c>
    </row>
    <row r="812" spans="1:23" ht="15" hidden="1" customHeight="1" x14ac:dyDescent="0.25">
      <c r="A812" s="27">
        <v>8155</v>
      </c>
      <c r="B812" s="1" t="s">
        <v>131</v>
      </c>
      <c r="C812" s="1">
        <v>91.09</v>
      </c>
      <c r="D812" s="1">
        <v>30808.979999999996</v>
      </c>
      <c r="E812" s="1">
        <v>30900.07</v>
      </c>
      <c r="F812" s="1">
        <v>100.29566055091732</v>
      </c>
      <c r="G812" s="1">
        <v>-91.090000000003783</v>
      </c>
      <c r="H812" s="1">
        <v>952.65999999999985</v>
      </c>
      <c r="I812" s="1">
        <v>7349.24</v>
      </c>
      <c r="J812" s="1">
        <v>8301.9</v>
      </c>
      <c r="K812" s="1">
        <v>112.9627009051276</v>
      </c>
      <c r="L812" s="1">
        <v>-952.65999999999985</v>
      </c>
      <c r="M812" s="1">
        <v>0</v>
      </c>
    </row>
    <row r="813" spans="1:23" ht="15" hidden="1" customHeight="1" x14ac:dyDescent="0.25">
      <c r="A813" s="27">
        <v>8152</v>
      </c>
      <c r="B813" s="1" t="s">
        <v>132</v>
      </c>
      <c r="C813" s="1">
        <v>3128.47</v>
      </c>
      <c r="D813" s="1">
        <v>211987</v>
      </c>
      <c r="E813" s="1">
        <v>215115.47</v>
      </c>
      <c r="F813" s="1">
        <v>101.4757838924085</v>
      </c>
      <c r="G813" s="1">
        <v>-3128.4700000000012</v>
      </c>
      <c r="H813" s="1">
        <v>0</v>
      </c>
      <c r="I813" s="1">
        <v>52236.719999999958</v>
      </c>
      <c r="J813" s="1">
        <v>52236.72</v>
      </c>
      <c r="K813" s="1">
        <v>100.00000000000009</v>
      </c>
      <c r="L813" s="1">
        <v>0</v>
      </c>
      <c r="M813" s="1">
        <v>0</v>
      </c>
    </row>
    <row r="814" spans="1:23" ht="15" hidden="1" customHeight="1" x14ac:dyDescent="0.25">
      <c r="A814" s="263">
        <v>8143</v>
      </c>
      <c r="B814" s="263" t="s">
        <v>103</v>
      </c>
      <c r="C814" s="1">
        <v>0</v>
      </c>
      <c r="D814" s="1">
        <v>44721.389999999992</v>
      </c>
      <c r="E814" s="1">
        <v>44721.39</v>
      </c>
      <c r="F814" s="1">
        <v>100.00000000000003</v>
      </c>
      <c r="G814" s="1">
        <v>0</v>
      </c>
      <c r="H814" s="1">
        <v>0</v>
      </c>
      <c r="I814" s="1">
        <v>11424.11999999999</v>
      </c>
      <c r="J814" s="1">
        <v>11424.12</v>
      </c>
      <c r="K814" s="1">
        <v>100.00000000000009</v>
      </c>
      <c r="L814" s="1">
        <v>0</v>
      </c>
      <c r="M814" s="1">
        <v>0</v>
      </c>
    </row>
    <row r="815" spans="1:23" ht="15" hidden="1" customHeight="1" x14ac:dyDescent="0.25">
      <c r="A815" s="27">
        <v>8109</v>
      </c>
      <c r="B815" s="1" t="s">
        <v>133</v>
      </c>
      <c r="C815" s="1">
        <v>0</v>
      </c>
      <c r="D815" s="1">
        <v>10312.25</v>
      </c>
      <c r="E815" s="1">
        <v>10312.25</v>
      </c>
      <c r="F815" s="1">
        <v>100</v>
      </c>
      <c r="G815" s="1">
        <v>0</v>
      </c>
      <c r="H815" s="1">
        <v>51.579999999999927</v>
      </c>
      <c r="I815" s="1">
        <v>2600</v>
      </c>
      <c r="J815" s="1">
        <v>2651.58</v>
      </c>
      <c r="K815" s="1">
        <v>101.98384615384614</v>
      </c>
      <c r="L815" s="1">
        <v>-51.579999999999927</v>
      </c>
      <c r="M815" s="1">
        <v>0</v>
      </c>
    </row>
    <row r="816" spans="1:23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</sheetData>
  <mergeCells count="9">
    <mergeCell ref="M5:M6"/>
    <mergeCell ref="A2:J2"/>
    <mergeCell ref="A3:J3"/>
    <mergeCell ref="A5:A6"/>
    <mergeCell ref="B5:B6"/>
    <mergeCell ref="C5:C6"/>
    <mergeCell ref="D5:G5"/>
    <mergeCell ref="H5:H6"/>
    <mergeCell ref="I5:L5"/>
  </mergeCells>
  <conditionalFormatting sqref="B753 M8:M15 F553:H553 F463:M463 I552:M553 C15:L15 C379:P405 C337:M372 C178:P233 C154:N177 C638:P644 C244:M286 C325:N331 C493:M551 C645:N664 C709:P723 C552:H552 C52:N79 R761:T762 C724:N744 N284:N286 N337:N339 N502:N504 N565:N567 C701:N708 C373:N378 C457:N462 C17:N42 N15 C81:N86 C100:N101 C44:N50 C287:P324 C568:P609 C665:P700 C88:N98 C137:P139 C140:N143 C145:P153 C234:N243 C406:N418 C464:M467 C468:N492 C554:M567 C610:N637 O175:P175 O177:P177 O284:P284 O286:P286 O331:P331 O337:P337 O339:P339 O424:P424 O426:P426 O502:P502 O504:P504 O565:P565 O567:P567 O662:P662 O664:P664 O735:P735 O737:P737 O741:P744 N761:P762 O756:P756 O101:P101 C419:P419 C102:P135 N340:P372 C427:P456 N244:P283 C332:P336 N463:P467 N493:P501 N505:P564 R372:T372 R177:T177 R609:T609 R700:T700 R286:T286 R567:T567 R664:T664 R101:T101 R137:T139 R153:T153 R175:T175 R284:T284 R324:T324 R331:T331 R419:T419 R424:T424 R502:T502 R565:T565 R644:T644 R662:T662 R723:T723 R735:T735 R756:T756 R754:T754 R10:T10 R405:T405 R337:T337 R426:T426 R233:T233 R456:T456 R467:T467 R504:T504 R225:T225 R229:T229 R244:T244 R271:T271 R310:T310 R312:T312 R316:T316 R379:T379 R401:T401 R463:T463 R493:T493 R510:T510 R536:T536 R553:T553 R555:T555 R600:T600 R607:T607 R638:T638 R737:T737 R709:T709 R717:T717 R741:T741 R743:T743 R745:T745 R752:T752 C420:N426 O752:P754 C752:N758 N759:N760 C759:M811">
    <cfRule type="cellIs" dxfId="1" priority="2" stopIfTrue="1" operator="lessThan">
      <formula>0</formula>
    </cfRule>
  </conditionalFormatting>
  <conditionalFormatting sqref="C745:P751">
    <cfRule type="cellIs" dxfId="0" priority="1" stopIfTrue="1" operator="lessThan">
      <formula>0</formula>
    </cfRule>
  </conditionalFormatting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0"/>
  <sheetViews>
    <sheetView zoomScaleNormal="100" workbookViewId="0">
      <selection activeCell="B17" sqref="B17:R17"/>
    </sheetView>
  </sheetViews>
  <sheetFormatPr defaultRowHeight="15" x14ac:dyDescent="0.25"/>
  <cols>
    <col min="1" max="1" width="5.28515625" style="292" customWidth="1"/>
    <col min="2" max="2" width="18.7109375" style="292" customWidth="1"/>
    <col min="3" max="3" width="5.28515625" style="292" customWidth="1"/>
    <col min="4" max="4" width="9.140625" style="292"/>
    <col min="5" max="5" width="9.42578125" style="292" customWidth="1"/>
    <col min="6" max="6" width="9.5703125" style="292" customWidth="1"/>
    <col min="7" max="7" width="0.42578125" style="292" customWidth="1"/>
    <col min="8" max="8" width="10.7109375" style="292" customWidth="1"/>
    <col min="9" max="9" width="9" style="292" customWidth="1"/>
    <col min="10" max="10" width="10.5703125" style="292" customWidth="1"/>
    <col min="11" max="11" width="10" style="292" customWidth="1"/>
    <col min="12" max="12" width="9.5703125" style="292" customWidth="1"/>
    <col min="13" max="13" width="9.7109375" style="292" customWidth="1"/>
    <col min="14" max="14" width="0.85546875" style="292" customWidth="1"/>
    <col min="15" max="15" width="9.7109375" style="292" customWidth="1"/>
    <col min="16" max="16" width="4.28515625" style="292" customWidth="1"/>
    <col min="17" max="17" width="8.5703125" style="292" customWidth="1"/>
    <col min="18" max="18" width="8.42578125" style="292" customWidth="1"/>
    <col min="19" max="19" width="9.42578125" style="292" hidden="1" customWidth="1"/>
    <col min="20" max="22" width="0" style="292" hidden="1" customWidth="1"/>
    <col min="23" max="23" width="11.7109375" style="292" hidden="1" customWidth="1"/>
    <col min="24" max="24" width="10.140625" style="292" hidden="1" customWidth="1"/>
    <col min="25" max="16384" width="9.140625" style="292"/>
  </cols>
  <sheetData>
    <row r="1" spans="1:24" ht="18" customHeight="1" x14ac:dyDescent="0.25">
      <c r="A1" s="290" t="s">
        <v>134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1">
        <v>46140.409525462965</v>
      </c>
      <c r="P1" s="291"/>
      <c r="Q1" s="291"/>
      <c r="R1" s="291"/>
    </row>
    <row r="2" spans="1:24" ht="15" customHeight="1" x14ac:dyDescent="0.25">
      <c r="A2" s="297" t="s">
        <v>135</v>
      </c>
      <c r="B2" s="297" t="s">
        <v>136</v>
      </c>
      <c r="C2" s="297"/>
      <c r="D2" s="298" t="s">
        <v>137</v>
      </c>
      <c r="E2" s="299" t="s">
        <v>138</v>
      </c>
      <c r="F2" s="300" t="s">
        <v>139</v>
      </c>
      <c r="G2" s="300"/>
      <c r="H2" s="299" t="s">
        <v>140</v>
      </c>
      <c r="I2" s="301" t="s">
        <v>141</v>
      </c>
      <c r="J2" s="302" t="s">
        <v>142</v>
      </c>
      <c r="K2" s="302" t="s">
        <v>143</v>
      </c>
      <c r="L2" s="303" t="s">
        <v>144</v>
      </c>
      <c r="M2" s="302" t="s">
        <v>142</v>
      </c>
      <c r="N2" s="297" t="s">
        <v>143</v>
      </c>
      <c r="O2" s="297"/>
      <c r="P2" s="297" t="s">
        <v>5</v>
      </c>
      <c r="Q2" s="302" t="s">
        <v>145</v>
      </c>
      <c r="R2" s="297" t="s">
        <v>146</v>
      </c>
      <c r="S2" s="264" t="s">
        <v>147</v>
      </c>
      <c r="T2" s="265" t="s">
        <v>148</v>
      </c>
      <c r="U2" s="266" t="s">
        <v>149</v>
      </c>
      <c r="V2" s="267" t="s">
        <v>150</v>
      </c>
      <c r="W2" s="268" t="s">
        <v>151</v>
      </c>
      <c r="X2" s="269" t="s">
        <v>152</v>
      </c>
    </row>
    <row r="3" spans="1:24" ht="14.1" customHeight="1" x14ac:dyDescent="0.25">
      <c r="A3" s="297"/>
      <c r="B3" s="297"/>
      <c r="C3" s="297"/>
      <c r="D3" s="302" t="s">
        <v>153</v>
      </c>
      <c r="E3" s="302" t="s">
        <v>154</v>
      </c>
      <c r="F3" s="297" t="s">
        <v>153</v>
      </c>
      <c r="G3" s="297"/>
      <c r="H3" s="302" t="s">
        <v>155</v>
      </c>
      <c r="I3" s="301"/>
      <c r="J3" s="304" t="s">
        <v>156</v>
      </c>
      <c r="K3" s="305" t="s">
        <v>156</v>
      </c>
      <c r="L3" s="303"/>
      <c r="M3" s="306" t="s">
        <v>157</v>
      </c>
      <c r="N3" s="303" t="s">
        <v>157</v>
      </c>
      <c r="O3" s="303"/>
      <c r="P3" s="297"/>
      <c r="Q3" s="305" t="s">
        <v>157</v>
      </c>
      <c r="R3" s="297"/>
      <c r="S3" s="270"/>
      <c r="T3" s="271"/>
      <c r="U3" s="272"/>
      <c r="V3" s="273"/>
      <c r="W3" s="274"/>
      <c r="X3" s="275"/>
    </row>
    <row r="4" spans="1:24" ht="15" customHeight="1" x14ac:dyDescent="0.25">
      <c r="A4" s="307" t="s">
        <v>158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276"/>
      <c r="T4" s="277"/>
      <c r="U4" s="278"/>
      <c r="V4" s="279"/>
      <c r="W4" s="280"/>
      <c r="X4" s="281"/>
    </row>
    <row r="5" spans="1:24" ht="15" customHeight="1" x14ac:dyDescent="0.25">
      <c r="A5" s="308">
        <v>31003</v>
      </c>
      <c r="B5" s="309" t="s">
        <v>159</v>
      </c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282"/>
      <c r="T5" s="283"/>
      <c r="U5" s="284"/>
      <c r="V5" s="284"/>
      <c r="W5" s="284"/>
      <c r="X5" s="285"/>
    </row>
    <row r="6" spans="1:24" ht="12" customHeight="1" x14ac:dyDescent="0.25">
      <c r="A6" s="310" t="s">
        <v>160</v>
      </c>
      <c r="B6" s="311" t="s">
        <v>161</v>
      </c>
      <c r="C6" s="312" t="s">
        <v>162</v>
      </c>
      <c r="D6" s="313">
        <v>20541.580000000002</v>
      </c>
      <c r="E6" s="314">
        <v>0</v>
      </c>
      <c r="F6" s="314">
        <v>0</v>
      </c>
      <c r="G6" s="315">
        <v>-631.59</v>
      </c>
      <c r="H6" s="315"/>
      <c r="I6" s="314">
        <v>0</v>
      </c>
      <c r="J6" s="314">
        <v>418246.18999999994</v>
      </c>
      <c r="K6" s="314">
        <v>295139.63</v>
      </c>
      <c r="L6" s="293">
        <f t="shared" ref="L6:L11" si="0">E6+F6+J6-R6+D6</f>
        <v>294508.02999999997</v>
      </c>
      <c r="M6" s="315">
        <v>144911.32999999999</v>
      </c>
      <c r="N6" s="315"/>
      <c r="O6" s="314">
        <v>0</v>
      </c>
      <c r="P6" s="316">
        <v>0</v>
      </c>
      <c r="Q6" s="314">
        <v>144279.74</v>
      </c>
      <c r="R6" s="313">
        <v>144279.74</v>
      </c>
      <c r="S6" s="282">
        <f>F6+G6+I6+M6-O6</f>
        <v>144279.74</v>
      </c>
      <c r="T6" s="283">
        <f>R6-S6</f>
        <v>0</v>
      </c>
      <c r="U6" s="284">
        <f>M6-O6</f>
        <v>144911.32999999999</v>
      </c>
      <c r="V6" s="284">
        <f>M6-O6</f>
        <v>144911.32999999999</v>
      </c>
      <c r="W6" s="284">
        <f>E6+F6+J6-L6</f>
        <v>123738.15999999997</v>
      </c>
      <c r="X6" s="285">
        <f>R6-W6</f>
        <v>20541.580000000016</v>
      </c>
    </row>
    <row r="7" spans="1:24" ht="12" customHeight="1" x14ac:dyDescent="0.25">
      <c r="A7" s="310"/>
      <c r="B7" s="311"/>
      <c r="C7" s="312" t="s">
        <v>163</v>
      </c>
      <c r="D7" s="313">
        <v>0</v>
      </c>
      <c r="E7" s="314">
        <v>0</v>
      </c>
      <c r="F7" s="317">
        <v>0</v>
      </c>
      <c r="G7" s="318">
        <v>0</v>
      </c>
      <c r="H7" s="318"/>
      <c r="I7" s="314">
        <v>0</v>
      </c>
      <c r="J7" s="314">
        <v>0</v>
      </c>
      <c r="K7" s="314">
        <v>0</v>
      </c>
      <c r="L7" s="293">
        <f t="shared" si="0"/>
        <v>0</v>
      </c>
      <c r="M7" s="315">
        <v>0</v>
      </c>
      <c r="N7" s="315"/>
      <c r="O7" s="314">
        <v>0</v>
      </c>
      <c r="P7" s="316">
        <v>0</v>
      </c>
      <c r="Q7" s="314">
        <v>0</v>
      </c>
      <c r="R7" s="319">
        <v>0</v>
      </c>
      <c r="S7" s="282">
        <f t="shared" ref="S7:S70" si="1">F7+G7+I7+M7-O7</f>
        <v>0</v>
      </c>
      <c r="T7" s="283">
        <f t="shared" ref="T7:T70" si="2">R7-S7</f>
        <v>0</v>
      </c>
      <c r="U7" s="284">
        <f t="shared" ref="U7:U70" si="3">M7-O7</f>
        <v>0</v>
      </c>
      <c r="V7" s="284">
        <f t="shared" ref="V7:V70" si="4">M7-O7</f>
        <v>0</v>
      </c>
      <c r="W7" s="284">
        <f t="shared" ref="W7:W70" si="5">E7+F7+J7-L7</f>
        <v>0</v>
      </c>
      <c r="X7" s="285">
        <f t="shared" ref="X7:X70" si="6">R7-W7</f>
        <v>0</v>
      </c>
    </row>
    <row r="8" spans="1:24" ht="12" customHeight="1" x14ac:dyDescent="0.25">
      <c r="A8" s="310" t="s">
        <v>164</v>
      </c>
      <c r="B8" s="311" t="s">
        <v>165</v>
      </c>
      <c r="C8" s="312" t="s">
        <v>162</v>
      </c>
      <c r="D8" s="313">
        <v>5247.8</v>
      </c>
      <c r="E8" s="314">
        <v>0</v>
      </c>
      <c r="F8" s="314">
        <v>0</v>
      </c>
      <c r="G8" s="315">
        <v>-16911.43</v>
      </c>
      <c r="H8" s="315"/>
      <c r="I8" s="314">
        <v>0</v>
      </c>
      <c r="J8" s="314">
        <v>233106.16</v>
      </c>
      <c r="K8" s="314">
        <v>252127.16</v>
      </c>
      <c r="L8" s="293">
        <f t="shared" si="0"/>
        <v>235215.72999999998</v>
      </c>
      <c r="M8" s="315">
        <v>20049.66</v>
      </c>
      <c r="N8" s="315"/>
      <c r="O8" s="314">
        <v>0</v>
      </c>
      <c r="P8" s="316">
        <v>0</v>
      </c>
      <c r="Q8" s="314">
        <v>3138.2299999999996</v>
      </c>
      <c r="R8" s="313">
        <v>3138.23</v>
      </c>
      <c r="S8" s="282">
        <f t="shared" si="1"/>
        <v>3138.2299999999996</v>
      </c>
      <c r="T8" s="283">
        <f t="shared" si="2"/>
        <v>0</v>
      </c>
      <c r="U8" s="284">
        <f t="shared" si="3"/>
        <v>20049.66</v>
      </c>
      <c r="V8" s="284">
        <f t="shared" si="4"/>
        <v>20049.66</v>
      </c>
      <c r="W8" s="284">
        <f t="shared" si="5"/>
        <v>-2109.5699999999779</v>
      </c>
      <c r="X8" s="285">
        <f t="shared" si="6"/>
        <v>5247.7999999999774</v>
      </c>
    </row>
    <row r="9" spans="1:24" ht="12" customHeight="1" x14ac:dyDescent="0.25">
      <c r="A9" s="310"/>
      <c r="B9" s="311"/>
      <c r="C9" s="312" t="s">
        <v>163</v>
      </c>
      <c r="D9" s="313">
        <v>0</v>
      </c>
      <c r="E9" s="314">
        <v>0</v>
      </c>
      <c r="F9" s="317">
        <v>0</v>
      </c>
      <c r="G9" s="318">
        <v>0</v>
      </c>
      <c r="H9" s="318"/>
      <c r="I9" s="314">
        <v>0</v>
      </c>
      <c r="J9" s="314">
        <v>0</v>
      </c>
      <c r="K9" s="314">
        <v>0</v>
      </c>
      <c r="L9" s="293">
        <f t="shared" si="0"/>
        <v>0</v>
      </c>
      <c r="M9" s="315">
        <v>0</v>
      </c>
      <c r="N9" s="315"/>
      <c r="O9" s="314">
        <v>0</v>
      </c>
      <c r="P9" s="316">
        <v>0</v>
      </c>
      <c r="Q9" s="314">
        <v>0</v>
      </c>
      <c r="R9" s="319">
        <v>0</v>
      </c>
      <c r="S9" s="282">
        <f t="shared" si="1"/>
        <v>0</v>
      </c>
      <c r="T9" s="283">
        <f t="shared" si="2"/>
        <v>0</v>
      </c>
      <c r="U9" s="284">
        <f t="shared" si="3"/>
        <v>0</v>
      </c>
      <c r="V9" s="284">
        <f t="shared" si="4"/>
        <v>0</v>
      </c>
      <c r="W9" s="284">
        <f t="shared" si="5"/>
        <v>0</v>
      </c>
      <c r="X9" s="285">
        <f t="shared" si="6"/>
        <v>0</v>
      </c>
    </row>
    <row r="10" spans="1:24" ht="12" customHeight="1" x14ac:dyDescent="0.25">
      <c r="A10" s="310" t="s">
        <v>166</v>
      </c>
      <c r="B10" s="311" t="s">
        <v>167</v>
      </c>
      <c r="C10" s="312" t="s">
        <v>162</v>
      </c>
      <c r="D10" s="313">
        <v>0</v>
      </c>
      <c r="E10" s="314">
        <v>-108814.06</v>
      </c>
      <c r="F10" s="314">
        <v>0</v>
      </c>
      <c r="G10" s="315">
        <v>-18203.66</v>
      </c>
      <c r="H10" s="315"/>
      <c r="I10" s="314">
        <v>0</v>
      </c>
      <c r="J10" s="314">
        <v>145895.19</v>
      </c>
      <c r="K10" s="314">
        <v>44203.66</v>
      </c>
      <c r="L10" s="293">
        <f t="shared" si="0"/>
        <v>26000.000000000007</v>
      </c>
      <c r="M10" s="315">
        <v>29284.79</v>
      </c>
      <c r="N10" s="315"/>
      <c r="O10" s="314">
        <v>0</v>
      </c>
      <c r="P10" s="316">
        <v>0</v>
      </c>
      <c r="Q10" s="314">
        <v>11081.130000000001</v>
      </c>
      <c r="R10" s="313">
        <v>11081.13</v>
      </c>
      <c r="S10" s="282">
        <f t="shared" si="1"/>
        <v>11081.130000000001</v>
      </c>
      <c r="T10" s="283">
        <f t="shared" si="2"/>
        <v>0</v>
      </c>
      <c r="U10" s="284">
        <f t="shared" si="3"/>
        <v>29284.79</v>
      </c>
      <c r="V10" s="284">
        <f t="shared" si="4"/>
        <v>29284.79</v>
      </c>
      <c r="W10" s="284">
        <f t="shared" si="5"/>
        <v>11081.129999999997</v>
      </c>
      <c r="X10" s="285">
        <f t="shared" si="6"/>
        <v>0</v>
      </c>
    </row>
    <row r="11" spans="1:24" ht="12" customHeight="1" x14ac:dyDescent="0.25">
      <c r="A11" s="310"/>
      <c r="B11" s="311"/>
      <c r="C11" s="312" t="s">
        <v>163</v>
      </c>
      <c r="D11" s="313">
        <v>0</v>
      </c>
      <c r="E11" s="314">
        <v>0</v>
      </c>
      <c r="F11" s="317">
        <v>0</v>
      </c>
      <c r="G11" s="318">
        <v>0</v>
      </c>
      <c r="H11" s="318"/>
      <c r="I11" s="314">
        <v>0</v>
      </c>
      <c r="J11" s="314">
        <v>0</v>
      </c>
      <c r="K11" s="314">
        <v>0</v>
      </c>
      <c r="L11" s="293">
        <f t="shared" si="0"/>
        <v>0</v>
      </c>
      <c r="M11" s="315">
        <v>0</v>
      </c>
      <c r="N11" s="315"/>
      <c r="O11" s="314">
        <v>0</v>
      </c>
      <c r="P11" s="316">
        <v>0</v>
      </c>
      <c r="Q11" s="314">
        <v>0</v>
      </c>
      <c r="R11" s="319">
        <v>0</v>
      </c>
      <c r="S11" s="282">
        <f t="shared" si="1"/>
        <v>0</v>
      </c>
      <c r="T11" s="283">
        <f t="shared" si="2"/>
        <v>0</v>
      </c>
      <c r="U11" s="284">
        <f t="shared" si="3"/>
        <v>0</v>
      </c>
      <c r="V11" s="284">
        <f t="shared" si="4"/>
        <v>0</v>
      </c>
      <c r="W11" s="284">
        <f t="shared" si="5"/>
        <v>0</v>
      </c>
      <c r="X11" s="285">
        <f t="shared" si="6"/>
        <v>0</v>
      </c>
    </row>
    <row r="12" spans="1:24" ht="15" customHeight="1" x14ac:dyDescent="0.25">
      <c r="A12" s="308">
        <v>51404</v>
      </c>
      <c r="B12" s="309" t="s">
        <v>168</v>
      </c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282">
        <f t="shared" si="1"/>
        <v>0</v>
      </c>
      <c r="T12" s="283">
        <f t="shared" si="2"/>
        <v>0</v>
      </c>
      <c r="U12" s="284">
        <f t="shared" si="3"/>
        <v>0</v>
      </c>
      <c r="V12" s="284">
        <f t="shared" si="4"/>
        <v>0</v>
      </c>
      <c r="W12" s="284">
        <f t="shared" si="5"/>
        <v>0</v>
      </c>
      <c r="X12" s="285">
        <f t="shared" si="6"/>
        <v>0</v>
      </c>
    </row>
    <row r="13" spans="1:24" ht="12" customHeight="1" x14ac:dyDescent="0.25">
      <c r="A13" s="320">
        <v>1799</v>
      </c>
      <c r="B13" s="311" t="s">
        <v>169</v>
      </c>
      <c r="C13" s="312" t="s">
        <v>162</v>
      </c>
      <c r="D13" s="313">
        <v>0</v>
      </c>
      <c r="E13" s="314">
        <v>-21862.27</v>
      </c>
      <c r="F13" s="314">
        <v>0</v>
      </c>
      <c r="G13" s="315">
        <v>-26126.21</v>
      </c>
      <c r="H13" s="315"/>
      <c r="I13" s="314">
        <v>0</v>
      </c>
      <c r="J13" s="314">
        <v>426065.06999999995</v>
      </c>
      <c r="K13" s="314">
        <v>404956.21</v>
      </c>
      <c r="L13" s="293">
        <f t="shared" ref="L13:L16" si="7">E13+F13+J13-R13+D13</f>
        <v>378830.00999999995</v>
      </c>
      <c r="M13" s="315">
        <v>51499</v>
      </c>
      <c r="N13" s="315"/>
      <c r="O13" s="314">
        <v>0</v>
      </c>
      <c r="P13" s="316">
        <v>0</v>
      </c>
      <c r="Q13" s="314">
        <v>25372.79</v>
      </c>
      <c r="R13" s="313">
        <v>25372.79</v>
      </c>
      <c r="S13" s="282">
        <f t="shared" si="1"/>
        <v>25372.79</v>
      </c>
      <c r="T13" s="283">
        <f t="shared" si="2"/>
        <v>0</v>
      </c>
      <c r="U13" s="284">
        <f t="shared" si="3"/>
        <v>51499</v>
      </c>
      <c r="V13" s="284">
        <f t="shared" si="4"/>
        <v>51499</v>
      </c>
      <c r="W13" s="284">
        <f t="shared" si="5"/>
        <v>25372.789999999979</v>
      </c>
      <c r="X13" s="285">
        <f t="shared" si="6"/>
        <v>0</v>
      </c>
    </row>
    <row r="14" spans="1:24" ht="12" customHeight="1" x14ac:dyDescent="0.25">
      <c r="A14" s="320"/>
      <c r="B14" s="311"/>
      <c r="C14" s="312" t="s">
        <v>163</v>
      </c>
      <c r="D14" s="313">
        <v>0</v>
      </c>
      <c r="E14" s="314">
        <v>0</v>
      </c>
      <c r="F14" s="317">
        <v>0</v>
      </c>
      <c r="G14" s="318">
        <v>0</v>
      </c>
      <c r="H14" s="318"/>
      <c r="I14" s="314">
        <v>0</v>
      </c>
      <c r="J14" s="314">
        <v>0</v>
      </c>
      <c r="K14" s="314">
        <v>0</v>
      </c>
      <c r="L14" s="293">
        <f t="shared" si="7"/>
        <v>0</v>
      </c>
      <c r="M14" s="315">
        <v>0</v>
      </c>
      <c r="N14" s="315"/>
      <c r="O14" s="314">
        <v>0</v>
      </c>
      <c r="P14" s="316">
        <v>0</v>
      </c>
      <c r="Q14" s="314">
        <v>0</v>
      </c>
      <c r="R14" s="319">
        <v>0</v>
      </c>
      <c r="S14" s="282">
        <f t="shared" si="1"/>
        <v>0</v>
      </c>
      <c r="T14" s="283">
        <f t="shared" si="2"/>
        <v>0</v>
      </c>
      <c r="U14" s="284">
        <f t="shared" si="3"/>
        <v>0</v>
      </c>
      <c r="V14" s="284">
        <f t="shared" si="4"/>
        <v>0</v>
      </c>
      <c r="W14" s="284">
        <f t="shared" si="5"/>
        <v>0</v>
      </c>
      <c r="X14" s="285">
        <f t="shared" si="6"/>
        <v>0</v>
      </c>
    </row>
    <row r="15" spans="1:24" ht="12" customHeight="1" x14ac:dyDescent="0.25">
      <c r="A15" s="320">
        <v>2587</v>
      </c>
      <c r="B15" s="311" t="s">
        <v>170</v>
      </c>
      <c r="C15" s="312" t="s">
        <v>162</v>
      </c>
      <c r="D15" s="313">
        <v>0</v>
      </c>
      <c r="E15" s="314">
        <v>-15816.13</v>
      </c>
      <c r="F15" s="314">
        <v>0</v>
      </c>
      <c r="G15" s="315">
        <v>-8710.64</v>
      </c>
      <c r="H15" s="315"/>
      <c r="I15" s="314">
        <v>0</v>
      </c>
      <c r="J15" s="314">
        <v>121460.67000000001</v>
      </c>
      <c r="K15" s="314">
        <v>102710.64</v>
      </c>
      <c r="L15" s="293">
        <f t="shared" si="7"/>
        <v>94000</v>
      </c>
      <c r="M15" s="315">
        <v>20355.18</v>
      </c>
      <c r="N15" s="315"/>
      <c r="O15" s="314">
        <v>0</v>
      </c>
      <c r="P15" s="316">
        <v>0</v>
      </c>
      <c r="Q15" s="314">
        <v>11644.54</v>
      </c>
      <c r="R15" s="313">
        <v>11644.54</v>
      </c>
      <c r="S15" s="282">
        <f t="shared" si="1"/>
        <v>11644.54</v>
      </c>
      <c r="T15" s="283">
        <f t="shared" si="2"/>
        <v>0</v>
      </c>
      <c r="U15" s="284">
        <f t="shared" si="3"/>
        <v>20355.18</v>
      </c>
      <c r="V15" s="284">
        <f t="shared" si="4"/>
        <v>20355.18</v>
      </c>
      <c r="W15" s="284">
        <f t="shared" si="5"/>
        <v>11644.540000000008</v>
      </c>
      <c r="X15" s="285">
        <f t="shared" si="6"/>
        <v>0</v>
      </c>
    </row>
    <row r="16" spans="1:24" ht="12" customHeight="1" x14ac:dyDescent="0.25">
      <c r="A16" s="320"/>
      <c r="B16" s="311"/>
      <c r="C16" s="312" t="s">
        <v>163</v>
      </c>
      <c r="D16" s="313">
        <v>0</v>
      </c>
      <c r="E16" s="314">
        <v>0</v>
      </c>
      <c r="F16" s="317">
        <v>0</v>
      </c>
      <c r="G16" s="318">
        <v>0</v>
      </c>
      <c r="H16" s="318"/>
      <c r="I16" s="314">
        <v>0</v>
      </c>
      <c r="J16" s="314">
        <v>0</v>
      </c>
      <c r="K16" s="314">
        <v>0</v>
      </c>
      <c r="L16" s="293">
        <f t="shared" si="7"/>
        <v>0</v>
      </c>
      <c r="M16" s="315">
        <v>0</v>
      </c>
      <c r="N16" s="315"/>
      <c r="O16" s="314">
        <v>0</v>
      </c>
      <c r="P16" s="316">
        <v>0</v>
      </c>
      <c r="Q16" s="314">
        <v>0</v>
      </c>
      <c r="R16" s="319">
        <v>0</v>
      </c>
      <c r="S16" s="282">
        <f t="shared" si="1"/>
        <v>0</v>
      </c>
      <c r="T16" s="283">
        <f t="shared" si="2"/>
        <v>0</v>
      </c>
      <c r="U16" s="284">
        <f t="shared" si="3"/>
        <v>0</v>
      </c>
      <c r="V16" s="284">
        <f t="shared" si="4"/>
        <v>0</v>
      </c>
      <c r="W16" s="284">
        <f t="shared" si="5"/>
        <v>0</v>
      </c>
      <c r="X16" s="285">
        <f t="shared" si="6"/>
        <v>0</v>
      </c>
    </row>
    <row r="17" spans="1:24" ht="15" customHeight="1" x14ac:dyDescent="0.25">
      <c r="A17" s="308">
        <v>53901</v>
      </c>
      <c r="B17" s="309" t="s">
        <v>171</v>
      </c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282">
        <f t="shared" si="1"/>
        <v>0</v>
      </c>
      <c r="T17" s="283">
        <f t="shared" si="2"/>
        <v>0</v>
      </c>
      <c r="U17" s="284">
        <f t="shared" si="3"/>
        <v>0</v>
      </c>
      <c r="V17" s="284">
        <f t="shared" si="4"/>
        <v>0</v>
      </c>
      <c r="W17" s="284">
        <f t="shared" si="5"/>
        <v>0</v>
      </c>
      <c r="X17" s="285">
        <f t="shared" si="6"/>
        <v>0</v>
      </c>
    </row>
    <row r="18" spans="1:24" ht="12" customHeight="1" x14ac:dyDescent="0.25">
      <c r="A18" s="310" t="s">
        <v>172</v>
      </c>
      <c r="B18" s="311" t="s">
        <v>173</v>
      </c>
      <c r="C18" s="312" t="s">
        <v>162</v>
      </c>
      <c r="D18" s="313">
        <v>0</v>
      </c>
      <c r="E18" s="314">
        <v>-50459.28</v>
      </c>
      <c r="F18" s="314">
        <v>0</v>
      </c>
      <c r="G18" s="315">
        <v>-33136.11</v>
      </c>
      <c r="H18" s="315"/>
      <c r="I18" s="314">
        <v>0</v>
      </c>
      <c r="J18" s="314">
        <v>620012.63</v>
      </c>
      <c r="K18" s="314">
        <v>574306.87</v>
      </c>
      <c r="L18" s="293">
        <f t="shared" ref="L18:L19" si="8">E18+F18+J18-R18+D18</f>
        <v>541170.76</v>
      </c>
      <c r="M18" s="315">
        <v>97079.93</v>
      </c>
      <c r="N18" s="315"/>
      <c r="O18" s="314">
        <v>35561.229999999996</v>
      </c>
      <c r="P18" s="316">
        <v>37</v>
      </c>
      <c r="Q18" s="314">
        <v>28382.589999999997</v>
      </c>
      <c r="R18" s="313">
        <v>28382.59</v>
      </c>
      <c r="S18" s="282">
        <f t="shared" si="1"/>
        <v>28382.589999999997</v>
      </c>
      <c r="T18" s="283">
        <f t="shared" si="2"/>
        <v>0</v>
      </c>
      <c r="U18" s="284">
        <f t="shared" si="3"/>
        <v>61518.7</v>
      </c>
      <c r="V18" s="284">
        <f t="shared" si="4"/>
        <v>61518.7</v>
      </c>
      <c r="W18" s="284">
        <f t="shared" si="5"/>
        <v>28382.589999999967</v>
      </c>
      <c r="X18" s="285">
        <f t="shared" si="6"/>
        <v>3.2741809263825417E-11</v>
      </c>
    </row>
    <row r="19" spans="1:24" ht="12" customHeight="1" x14ac:dyDescent="0.25">
      <c r="A19" s="310"/>
      <c r="B19" s="311"/>
      <c r="C19" s="312" t="s">
        <v>163</v>
      </c>
      <c r="D19" s="313">
        <v>0</v>
      </c>
      <c r="E19" s="314">
        <v>-665.63</v>
      </c>
      <c r="F19" s="317">
        <v>0</v>
      </c>
      <c r="G19" s="318">
        <v>-1720.77</v>
      </c>
      <c r="H19" s="318"/>
      <c r="I19" s="314">
        <v>0</v>
      </c>
      <c r="J19" s="314">
        <v>3383.44</v>
      </c>
      <c r="K19" s="314">
        <v>5520.77</v>
      </c>
      <c r="L19" s="293">
        <f t="shared" si="8"/>
        <v>2717.81</v>
      </c>
      <c r="M19" s="315">
        <v>638.58000000000004</v>
      </c>
      <c r="N19" s="315"/>
      <c r="O19" s="314">
        <v>0</v>
      </c>
      <c r="P19" s="316">
        <v>0</v>
      </c>
      <c r="Q19" s="314">
        <v>638.58000000000004</v>
      </c>
      <c r="R19" s="319">
        <v>0</v>
      </c>
      <c r="S19" s="282">
        <f t="shared" si="1"/>
        <v>-1082.19</v>
      </c>
      <c r="T19" s="283">
        <f t="shared" si="2"/>
        <v>1082.19</v>
      </c>
      <c r="U19" s="284">
        <f t="shared" si="3"/>
        <v>638.58000000000004</v>
      </c>
      <c r="V19" s="284">
        <f t="shared" si="4"/>
        <v>638.58000000000004</v>
      </c>
      <c r="W19" s="284">
        <f t="shared" si="5"/>
        <v>0</v>
      </c>
      <c r="X19" s="285">
        <f t="shared" si="6"/>
        <v>0</v>
      </c>
    </row>
    <row r="20" spans="1:24" ht="15" customHeight="1" x14ac:dyDescent="0.25">
      <c r="A20" s="307" t="s">
        <v>174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282">
        <f t="shared" si="1"/>
        <v>0</v>
      </c>
      <c r="T20" s="283">
        <f t="shared" si="2"/>
        <v>0</v>
      </c>
      <c r="U20" s="284">
        <f t="shared" si="3"/>
        <v>0</v>
      </c>
      <c r="V20" s="284">
        <f t="shared" si="4"/>
        <v>0</v>
      </c>
      <c r="W20" s="284">
        <f t="shared" si="5"/>
        <v>0</v>
      </c>
      <c r="X20" s="285">
        <f t="shared" si="6"/>
        <v>0</v>
      </c>
    </row>
    <row r="21" spans="1:24" ht="15" customHeight="1" x14ac:dyDescent="0.25">
      <c r="A21" s="308">
        <v>31003</v>
      </c>
      <c r="B21" s="309" t="s">
        <v>159</v>
      </c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282">
        <f t="shared" si="1"/>
        <v>0</v>
      </c>
      <c r="T21" s="283">
        <f t="shared" si="2"/>
        <v>0</v>
      </c>
      <c r="U21" s="284">
        <f t="shared" si="3"/>
        <v>0</v>
      </c>
      <c r="V21" s="284">
        <f t="shared" si="4"/>
        <v>0</v>
      </c>
      <c r="W21" s="284">
        <f t="shared" si="5"/>
        <v>0</v>
      </c>
      <c r="X21" s="285">
        <f t="shared" si="6"/>
        <v>0</v>
      </c>
    </row>
    <row r="22" spans="1:24" ht="12" customHeight="1" x14ac:dyDescent="0.25">
      <c r="A22" s="320">
        <v>1220</v>
      </c>
      <c r="B22" s="311" t="s">
        <v>175</v>
      </c>
      <c r="C22" s="312" t="s">
        <v>162</v>
      </c>
      <c r="D22" s="313">
        <v>0</v>
      </c>
      <c r="E22" s="314">
        <v>-8452.65</v>
      </c>
      <c r="F22" s="314">
        <v>0</v>
      </c>
      <c r="G22" s="315">
        <v>-5643.07</v>
      </c>
      <c r="H22" s="315"/>
      <c r="I22" s="314">
        <v>0</v>
      </c>
      <c r="J22" s="314">
        <v>45044.57</v>
      </c>
      <c r="K22" s="314">
        <v>41443.07</v>
      </c>
      <c r="L22" s="293">
        <f t="shared" ref="L22:L23" si="9">E22+F22+J22-R22+D22</f>
        <v>35800</v>
      </c>
      <c r="M22" s="315">
        <v>6434.99</v>
      </c>
      <c r="N22" s="315"/>
      <c r="O22" s="314">
        <v>0</v>
      </c>
      <c r="P22" s="316">
        <v>0</v>
      </c>
      <c r="Q22" s="314">
        <v>791.92000000000007</v>
      </c>
      <c r="R22" s="313">
        <v>791.92</v>
      </c>
      <c r="S22" s="282">
        <f t="shared" si="1"/>
        <v>791.92000000000007</v>
      </c>
      <c r="T22" s="283">
        <f t="shared" si="2"/>
        <v>0</v>
      </c>
      <c r="U22" s="284">
        <f t="shared" si="3"/>
        <v>6434.99</v>
      </c>
      <c r="V22" s="284">
        <f t="shared" si="4"/>
        <v>6434.99</v>
      </c>
      <c r="W22" s="284">
        <f t="shared" si="5"/>
        <v>791.91999999999825</v>
      </c>
      <c r="X22" s="285">
        <f t="shared" si="6"/>
        <v>1.7053025658242404E-12</v>
      </c>
    </row>
    <row r="23" spans="1:24" ht="12" customHeight="1" x14ac:dyDescent="0.25">
      <c r="A23" s="320"/>
      <c r="B23" s="311"/>
      <c r="C23" s="312" t="s">
        <v>163</v>
      </c>
      <c r="D23" s="313">
        <v>0</v>
      </c>
      <c r="E23" s="314">
        <v>0</v>
      </c>
      <c r="F23" s="317">
        <v>0</v>
      </c>
      <c r="G23" s="318">
        <v>0</v>
      </c>
      <c r="H23" s="318"/>
      <c r="I23" s="314">
        <v>0</v>
      </c>
      <c r="J23" s="314">
        <v>0</v>
      </c>
      <c r="K23" s="314">
        <v>0</v>
      </c>
      <c r="L23" s="293">
        <f t="shared" si="9"/>
        <v>0</v>
      </c>
      <c r="M23" s="315">
        <v>0</v>
      </c>
      <c r="N23" s="315"/>
      <c r="O23" s="314">
        <v>0</v>
      </c>
      <c r="P23" s="316">
        <v>0</v>
      </c>
      <c r="Q23" s="314">
        <v>0</v>
      </c>
      <c r="R23" s="319">
        <v>0</v>
      </c>
      <c r="S23" s="282">
        <f t="shared" si="1"/>
        <v>0</v>
      </c>
      <c r="T23" s="283">
        <f t="shared" si="2"/>
        <v>0</v>
      </c>
      <c r="U23" s="284">
        <f t="shared" si="3"/>
        <v>0</v>
      </c>
      <c r="V23" s="284">
        <f t="shared" si="4"/>
        <v>0</v>
      </c>
      <c r="W23" s="284">
        <f t="shared" si="5"/>
        <v>0</v>
      </c>
      <c r="X23" s="285">
        <f t="shared" si="6"/>
        <v>0</v>
      </c>
    </row>
    <row r="24" spans="1:24" ht="15" customHeight="1" x14ac:dyDescent="0.25">
      <c r="A24" s="307" t="s">
        <v>176</v>
      </c>
      <c r="B24" s="307"/>
      <c r="C24" s="307"/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282">
        <f t="shared" si="1"/>
        <v>0</v>
      </c>
      <c r="T24" s="283">
        <f t="shared" si="2"/>
        <v>0</v>
      </c>
      <c r="U24" s="284">
        <f t="shared" si="3"/>
        <v>0</v>
      </c>
      <c r="V24" s="284">
        <f t="shared" si="4"/>
        <v>0</v>
      </c>
      <c r="W24" s="284">
        <f t="shared" si="5"/>
        <v>0</v>
      </c>
      <c r="X24" s="285">
        <f t="shared" si="6"/>
        <v>0</v>
      </c>
    </row>
    <row r="25" spans="1:24" ht="15" customHeight="1" x14ac:dyDescent="0.25">
      <c r="A25" s="308">
        <v>31003</v>
      </c>
      <c r="B25" s="309" t="s">
        <v>159</v>
      </c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282">
        <f t="shared" si="1"/>
        <v>0</v>
      </c>
      <c r="T25" s="283">
        <f t="shared" si="2"/>
        <v>0</v>
      </c>
      <c r="U25" s="284">
        <f t="shared" si="3"/>
        <v>0</v>
      </c>
      <c r="V25" s="284">
        <f t="shared" si="4"/>
        <v>0</v>
      </c>
      <c r="W25" s="284">
        <f t="shared" si="5"/>
        <v>0</v>
      </c>
      <c r="X25" s="285">
        <f t="shared" si="6"/>
        <v>0</v>
      </c>
    </row>
    <row r="26" spans="1:24" ht="12" customHeight="1" x14ac:dyDescent="0.25">
      <c r="A26" s="320">
        <v>1474</v>
      </c>
      <c r="B26" s="311" t="s">
        <v>177</v>
      </c>
      <c r="C26" s="312" t="s">
        <v>162</v>
      </c>
      <c r="D26" s="298"/>
      <c r="E26" s="312"/>
      <c r="F26" s="314">
        <v>7721.82</v>
      </c>
      <c r="G26" s="315">
        <v>0</v>
      </c>
      <c r="H26" s="315"/>
      <c r="I26" s="314">
        <v>0</v>
      </c>
      <c r="J26" s="314">
        <v>41876.369999999995</v>
      </c>
      <c r="K26" s="314">
        <v>33411.769999999997</v>
      </c>
      <c r="L26" s="293">
        <f t="shared" ref="L26:L27" si="10">E26+F26+J26-R26+D26</f>
        <v>41133.589999999997</v>
      </c>
      <c r="M26" s="315">
        <v>7924.39</v>
      </c>
      <c r="N26" s="315"/>
      <c r="O26" s="314">
        <v>7181.61</v>
      </c>
      <c r="P26" s="316">
        <v>91</v>
      </c>
      <c r="Q26" s="314">
        <v>742.78000000000065</v>
      </c>
      <c r="R26" s="313">
        <v>8464.6</v>
      </c>
      <c r="S26" s="282">
        <f t="shared" si="1"/>
        <v>8464.5999999999985</v>
      </c>
      <c r="T26" s="283">
        <f t="shared" si="2"/>
        <v>0</v>
      </c>
      <c r="U26" s="284">
        <f t="shared" si="3"/>
        <v>742.78000000000065</v>
      </c>
      <c r="V26" s="284">
        <f t="shared" si="4"/>
        <v>742.78000000000065</v>
      </c>
      <c r="W26" s="284">
        <f t="shared" si="5"/>
        <v>8464.5999999999985</v>
      </c>
      <c r="X26" s="285">
        <f t="shared" si="6"/>
        <v>0</v>
      </c>
    </row>
    <row r="27" spans="1:24" ht="12" customHeight="1" x14ac:dyDescent="0.25">
      <c r="A27" s="320"/>
      <c r="B27" s="311"/>
      <c r="C27" s="312" t="s">
        <v>163</v>
      </c>
      <c r="D27" s="298"/>
      <c r="E27" s="312"/>
      <c r="F27" s="317">
        <v>0</v>
      </c>
      <c r="G27" s="318">
        <v>0</v>
      </c>
      <c r="H27" s="318"/>
      <c r="I27" s="314">
        <v>0</v>
      </c>
      <c r="J27" s="314">
        <v>0</v>
      </c>
      <c r="K27" s="314">
        <v>0</v>
      </c>
      <c r="L27" s="293">
        <f t="shared" si="10"/>
        <v>0</v>
      </c>
      <c r="M27" s="315">
        <v>0</v>
      </c>
      <c r="N27" s="315"/>
      <c r="O27" s="314">
        <v>0</v>
      </c>
      <c r="P27" s="316">
        <v>0</v>
      </c>
      <c r="Q27" s="314">
        <v>0</v>
      </c>
      <c r="R27" s="319">
        <v>0</v>
      </c>
      <c r="S27" s="282">
        <f t="shared" si="1"/>
        <v>0</v>
      </c>
      <c r="T27" s="283">
        <f t="shared" si="2"/>
        <v>0</v>
      </c>
      <c r="U27" s="284">
        <f t="shared" si="3"/>
        <v>0</v>
      </c>
      <c r="V27" s="284">
        <f t="shared" si="4"/>
        <v>0</v>
      </c>
      <c r="W27" s="284">
        <f t="shared" si="5"/>
        <v>0</v>
      </c>
      <c r="X27" s="285">
        <f t="shared" si="6"/>
        <v>0</v>
      </c>
    </row>
    <row r="28" spans="1:24" ht="15" customHeight="1" x14ac:dyDescent="0.25">
      <c r="A28" s="308">
        <v>53002</v>
      </c>
      <c r="B28" s="309" t="s">
        <v>178</v>
      </c>
      <c r="C28" s="309"/>
      <c r="D28" s="309"/>
      <c r="E28" s="309"/>
      <c r="F28" s="309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282">
        <f t="shared" si="1"/>
        <v>0</v>
      </c>
      <c r="T28" s="283">
        <f t="shared" si="2"/>
        <v>0</v>
      </c>
      <c r="U28" s="284">
        <f t="shared" si="3"/>
        <v>0</v>
      </c>
      <c r="V28" s="284">
        <f t="shared" si="4"/>
        <v>0</v>
      </c>
      <c r="W28" s="284">
        <f t="shared" si="5"/>
        <v>0</v>
      </c>
      <c r="X28" s="285">
        <f t="shared" si="6"/>
        <v>0</v>
      </c>
    </row>
    <row r="29" spans="1:24" ht="12" customHeight="1" x14ac:dyDescent="0.25">
      <c r="A29" s="320">
        <v>2516</v>
      </c>
      <c r="B29" s="311" t="s">
        <v>179</v>
      </c>
      <c r="C29" s="312" t="s">
        <v>162</v>
      </c>
      <c r="D29" s="298"/>
      <c r="E29" s="312"/>
      <c r="F29" s="314">
        <v>0</v>
      </c>
      <c r="G29" s="315">
        <v>-3742.58</v>
      </c>
      <c r="H29" s="315"/>
      <c r="I29" s="314">
        <v>0</v>
      </c>
      <c r="J29" s="314">
        <v>29627.010000000002</v>
      </c>
      <c r="K29" s="314">
        <v>32345.25</v>
      </c>
      <c r="L29" s="293">
        <f t="shared" ref="L29:L30" si="11">E29+F29+J29-R29+D29</f>
        <v>28602.670000000002</v>
      </c>
      <c r="M29" s="315">
        <v>4766.92</v>
      </c>
      <c r="N29" s="315"/>
      <c r="O29" s="314">
        <v>0</v>
      </c>
      <c r="P29" s="316">
        <v>0</v>
      </c>
      <c r="Q29" s="314">
        <v>1024.3400000000001</v>
      </c>
      <c r="R29" s="313">
        <v>1024.3399999999999</v>
      </c>
      <c r="S29" s="282">
        <f t="shared" si="1"/>
        <v>1024.3400000000001</v>
      </c>
      <c r="T29" s="283">
        <f t="shared" si="2"/>
        <v>0</v>
      </c>
      <c r="U29" s="284">
        <f t="shared" si="3"/>
        <v>4766.92</v>
      </c>
      <c r="V29" s="284">
        <f t="shared" si="4"/>
        <v>4766.92</v>
      </c>
      <c r="W29" s="284">
        <f t="shared" si="5"/>
        <v>1024.3400000000001</v>
      </c>
      <c r="X29" s="285">
        <f t="shared" si="6"/>
        <v>0</v>
      </c>
    </row>
    <row r="30" spans="1:24" ht="12" customHeight="1" x14ac:dyDescent="0.25">
      <c r="A30" s="320"/>
      <c r="B30" s="311"/>
      <c r="C30" s="312" t="s">
        <v>163</v>
      </c>
      <c r="D30" s="298"/>
      <c r="E30" s="312"/>
      <c r="F30" s="317">
        <v>0</v>
      </c>
      <c r="G30" s="318">
        <v>0</v>
      </c>
      <c r="H30" s="318"/>
      <c r="I30" s="314">
        <v>0</v>
      </c>
      <c r="J30" s="314">
        <v>0</v>
      </c>
      <c r="K30" s="314">
        <v>0</v>
      </c>
      <c r="L30" s="293">
        <f t="shared" si="11"/>
        <v>0</v>
      </c>
      <c r="M30" s="315">
        <v>0</v>
      </c>
      <c r="N30" s="315"/>
      <c r="O30" s="314">
        <v>0</v>
      </c>
      <c r="P30" s="316">
        <v>0</v>
      </c>
      <c r="Q30" s="314">
        <v>0</v>
      </c>
      <c r="R30" s="319">
        <v>0</v>
      </c>
      <c r="S30" s="282">
        <f t="shared" si="1"/>
        <v>0</v>
      </c>
      <c r="T30" s="283">
        <f t="shared" si="2"/>
        <v>0</v>
      </c>
      <c r="U30" s="284">
        <f t="shared" si="3"/>
        <v>0</v>
      </c>
      <c r="V30" s="284">
        <f t="shared" si="4"/>
        <v>0</v>
      </c>
      <c r="W30" s="284">
        <f t="shared" si="5"/>
        <v>0</v>
      </c>
      <c r="X30" s="285">
        <f t="shared" si="6"/>
        <v>0</v>
      </c>
    </row>
    <row r="31" spans="1:24" ht="15" customHeight="1" x14ac:dyDescent="0.25">
      <c r="A31" s="307" t="s">
        <v>180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282">
        <f t="shared" si="1"/>
        <v>0</v>
      </c>
      <c r="T31" s="283">
        <f t="shared" si="2"/>
        <v>0</v>
      </c>
      <c r="U31" s="284">
        <f t="shared" si="3"/>
        <v>0</v>
      </c>
      <c r="V31" s="284">
        <f t="shared" si="4"/>
        <v>0</v>
      </c>
      <c r="W31" s="284">
        <f t="shared" si="5"/>
        <v>0</v>
      </c>
      <c r="X31" s="285">
        <f t="shared" si="6"/>
        <v>0</v>
      </c>
    </row>
    <row r="32" spans="1:24" ht="15" customHeight="1" x14ac:dyDescent="0.25">
      <c r="A32" s="308">
        <v>58004</v>
      </c>
      <c r="B32" s="309" t="s">
        <v>181</v>
      </c>
      <c r="C32" s="309"/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282">
        <f t="shared" si="1"/>
        <v>0</v>
      </c>
      <c r="T32" s="283">
        <f t="shared" si="2"/>
        <v>0</v>
      </c>
      <c r="U32" s="284">
        <f t="shared" si="3"/>
        <v>0</v>
      </c>
      <c r="V32" s="284">
        <f t="shared" si="4"/>
        <v>0</v>
      </c>
      <c r="W32" s="284">
        <f t="shared" si="5"/>
        <v>0</v>
      </c>
      <c r="X32" s="285">
        <f t="shared" si="6"/>
        <v>0</v>
      </c>
    </row>
    <row r="33" spans="1:25" ht="12" customHeight="1" x14ac:dyDescent="0.25">
      <c r="A33" s="310" t="s">
        <v>182</v>
      </c>
      <c r="B33" s="311" t="s">
        <v>183</v>
      </c>
      <c r="C33" s="312" t="s">
        <v>162</v>
      </c>
      <c r="D33" s="313">
        <v>0</v>
      </c>
      <c r="E33" s="314">
        <v>-221203.41</v>
      </c>
      <c r="F33" s="314">
        <v>0</v>
      </c>
      <c r="G33" s="315">
        <v>-200048.22</v>
      </c>
      <c r="H33" s="315"/>
      <c r="I33" s="314">
        <v>0</v>
      </c>
      <c r="J33" s="314">
        <v>2577104.69</v>
      </c>
      <c r="K33" s="314">
        <v>2458909.98</v>
      </c>
      <c r="L33" s="293">
        <f t="shared" ref="L33:L34" si="12">E33+F33+J33-R33+D33</f>
        <v>2037658.3499999999</v>
      </c>
      <c r="M33" s="315">
        <v>518291.15</v>
      </c>
      <c r="N33" s="315"/>
      <c r="O33" s="314">
        <v>0</v>
      </c>
      <c r="P33" s="316">
        <v>0</v>
      </c>
      <c r="Q33" s="314">
        <v>318242.93000000005</v>
      </c>
      <c r="R33" s="313">
        <v>318242.93</v>
      </c>
      <c r="S33" s="282">
        <f t="shared" si="1"/>
        <v>318242.93000000005</v>
      </c>
      <c r="T33" s="283">
        <f t="shared" si="2"/>
        <v>0</v>
      </c>
      <c r="U33" s="284">
        <f t="shared" si="3"/>
        <v>518291.15</v>
      </c>
      <c r="V33" s="284">
        <f t="shared" si="4"/>
        <v>518291.15</v>
      </c>
      <c r="W33" s="284">
        <f t="shared" si="5"/>
        <v>318242.92999999993</v>
      </c>
      <c r="X33" s="285">
        <f t="shared" si="6"/>
        <v>0</v>
      </c>
    </row>
    <row r="34" spans="1:25" ht="12" customHeight="1" x14ac:dyDescent="0.25">
      <c r="A34" s="310"/>
      <c r="B34" s="311"/>
      <c r="C34" s="312" t="s">
        <v>163</v>
      </c>
      <c r="D34" s="313">
        <v>0</v>
      </c>
      <c r="E34" s="314">
        <v>0</v>
      </c>
      <c r="F34" s="317">
        <v>0</v>
      </c>
      <c r="G34" s="318">
        <v>0</v>
      </c>
      <c r="H34" s="318"/>
      <c r="I34" s="314">
        <v>0</v>
      </c>
      <c r="J34" s="314">
        <v>0</v>
      </c>
      <c r="K34" s="314">
        <v>0</v>
      </c>
      <c r="L34" s="293">
        <f t="shared" si="12"/>
        <v>0</v>
      </c>
      <c r="M34" s="315">
        <v>0</v>
      </c>
      <c r="N34" s="315"/>
      <c r="O34" s="314">
        <v>0</v>
      </c>
      <c r="P34" s="316">
        <v>0</v>
      </c>
      <c r="Q34" s="314">
        <v>0</v>
      </c>
      <c r="R34" s="319">
        <v>0</v>
      </c>
      <c r="S34" s="282">
        <f t="shared" si="1"/>
        <v>0</v>
      </c>
      <c r="T34" s="283">
        <f t="shared" si="2"/>
        <v>0</v>
      </c>
      <c r="U34" s="284">
        <f t="shared" si="3"/>
        <v>0</v>
      </c>
      <c r="V34" s="284">
        <f t="shared" si="4"/>
        <v>0</v>
      </c>
      <c r="W34" s="284">
        <f t="shared" si="5"/>
        <v>0</v>
      </c>
      <c r="X34" s="285">
        <f t="shared" si="6"/>
        <v>0</v>
      </c>
    </row>
    <row r="35" spans="1:25" ht="15" customHeight="1" x14ac:dyDescent="0.25">
      <c r="A35" s="307" t="s">
        <v>184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282">
        <f t="shared" si="1"/>
        <v>0</v>
      </c>
      <c r="T35" s="283">
        <f t="shared" si="2"/>
        <v>0</v>
      </c>
      <c r="U35" s="284">
        <f t="shared" si="3"/>
        <v>0</v>
      </c>
      <c r="V35" s="284">
        <f t="shared" si="4"/>
        <v>0</v>
      </c>
      <c r="W35" s="284">
        <f t="shared" si="5"/>
        <v>0</v>
      </c>
      <c r="X35" s="285">
        <f t="shared" si="6"/>
        <v>0</v>
      </c>
    </row>
    <row r="36" spans="1:25" ht="15" customHeight="1" x14ac:dyDescent="0.25">
      <c r="A36" s="308">
        <v>53601</v>
      </c>
      <c r="B36" s="309" t="s">
        <v>185</v>
      </c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282">
        <f t="shared" si="1"/>
        <v>0</v>
      </c>
      <c r="T36" s="283">
        <f t="shared" si="2"/>
        <v>0</v>
      </c>
      <c r="U36" s="284">
        <f t="shared" si="3"/>
        <v>0</v>
      </c>
      <c r="V36" s="284">
        <f t="shared" si="4"/>
        <v>0</v>
      </c>
      <c r="W36" s="284">
        <f t="shared" si="5"/>
        <v>0</v>
      </c>
      <c r="X36" s="285">
        <f t="shared" si="6"/>
        <v>0</v>
      </c>
    </row>
    <row r="37" spans="1:25" ht="12" customHeight="1" x14ac:dyDescent="0.25">
      <c r="A37" s="310" t="s">
        <v>186</v>
      </c>
      <c r="B37" s="311" t="s">
        <v>187</v>
      </c>
      <c r="C37" s="312" t="s">
        <v>162</v>
      </c>
      <c r="D37" s="313">
        <v>0</v>
      </c>
      <c r="E37" s="314">
        <v>-597.22</v>
      </c>
      <c r="F37" s="314">
        <v>0</v>
      </c>
      <c r="G37" s="315">
        <v>-119.18</v>
      </c>
      <c r="H37" s="315"/>
      <c r="I37" s="314">
        <v>0</v>
      </c>
      <c r="J37" s="314">
        <v>22283.54</v>
      </c>
      <c r="K37" s="314">
        <v>17975.490000000002</v>
      </c>
      <c r="L37" s="293">
        <f t="shared" ref="L37:L40" si="13">E37+F37+J37-R37+D37</f>
        <v>17259.080000000002</v>
      </c>
      <c r="M37" s="315">
        <v>4546.42</v>
      </c>
      <c r="N37" s="315"/>
      <c r="O37" s="314">
        <v>0</v>
      </c>
      <c r="P37" s="316">
        <v>0</v>
      </c>
      <c r="Q37" s="314">
        <v>4427.24</v>
      </c>
      <c r="R37" s="313">
        <v>4427.24</v>
      </c>
      <c r="S37" s="282">
        <f t="shared" si="1"/>
        <v>4427.24</v>
      </c>
      <c r="T37" s="283">
        <f t="shared" si="2"/>
        <v>0</v>
      </c>
      <c r="U37" s="284">
        <f t="shared" si="3"/>
        <v>4546.42</v>
      </c>
      <c r="V37" s="284">
        <f t="shared" si="4"/>
        <v>4546.42</v>
      </c>
      <c r="W37" s="284">
        <f t="shared" si="5"/>
        <v>4427.239999999998</v>
      </c>
      <c r="X37" s="285">
        <f t="shared" si="6"/>
        <v>0</v>
      </c>
      <c r="Y37" s="292" t="s">
        <v>188</v>
      </c>
    </row>
    <row r="38" spans="1:25" ht="12" customHeight="1" x14ac:dyDescent="0.25">
      <c r="A38" s="310"/>
      <c r="B38" s="311"/>
      <c r="C38" s="312" t="s">
        <v>163</v>
      </c>
      <c r="D38" s="313">
        <v>0</v>
      </c>
      <c r="E38" s="314">
        <v>0</v>
      </c>
      <c r="F38" s="317">
        <v>0</v>
      </c>
      <c r="G38" s="318">
        <v>0</v>
      </c>
      <c r="H38" s="318"/>
      <c r="I38" s="314">
        <v>0</v>
      </c>
      <c r="J38" s="314">
        <v>0</v>
      </c>
      <c r="K38" s="314">
        <v>0</v>
      </c>
      <c r="L38" s="293">
        <f t="shared" si="13"/>
        <v>0</v>
      </c>
      <c r="M38" s="315">
        <v>0</v>
      </c>
      <c r="N38" s="315"/>
      <c r="O38" s="314">
        <v>0</v>
      </c>
      <c r="P38" s="316">
        <v>0</v>
      </c>
      <c r="Q38" s="314">
        <v>0</v>
      </c>
      <c r="R38" s="319">
        <v>0</v>
      </c>
      <c r="S38" s="282">
        <f t="shared" si="1"/>
        <v>0</v>
      </c>
      <c r="T38" s="283">
        <f t="shared" si="2"/>
        <v>0</v>
      </c>
      <c r="U38" s="284">
        <f t="shared" si="3"/>
        <v>0</v>
      </c>
      <c r="V38" s="284">
        <f t="shared" si="4"/>
        <v>0</v>
      </c>
      <c r="W38" s="284">
        <f t="shared" si="5"/>
        <v>0</v>
      </c>
      <c r="X38" s="285">
        <f t="shared" si="6"/>
        <v>0</v>
      </c>
    </row>
    <row r="39" spans="1:25" ht="12" customHeight="1" x14ac:dyDescent="0.25">
      <c r="A39" s="320">
        <v>4627</v>
      </c>
      <c r="B39" s="311" t="s">
        <v>189</v>
      </c>
      <c r="C39" s="312" t="s">
        <v>162</v>
      </c>
      <c r="D39" s="313">
        <v>0</v>
      </c>
      <c r="E39" s="314">
        <v>-19562.79</v>
      </c>
      <c r="F39" s="314">
        <v>0</v>
      </c>
      <c r="G39" s="315">
        <v>-5927.35</v>
      </c>
      <c r="H39" s="315"/>
      <c r="I39" s="314">
        <v>0</v>
      </c>
      <c r="J39" s="314">
        <v>147747.03</v>
      </c>
      <c r="K39" s="314">
        <v>137227.72</v>
      </c>
      <c r="L39" s="293">
        <f t="shared" si="13"/>
        <v>116096.93999999999</v>
      </c>
      <c r="M39" s="315">
        <v>26327.81</v>
      </c>
      <c r="N39" s="315"/>
      <c r="O39" s="314">
        <v>8313.16</v>
      </c>
      <c r="P39" s="316">
        <v>32</v>
      </c>
      <c r="Q39" s="314">
        <v>12087.300000000001</v>
      </c>
      <c r="R39" s="313">
        <v>12087.3</v>
      </c>
      <c r="S39" s="282">
        <f t="shared" si="1"/>
        <v>12087.3</v>
      </c>
      <c r="T39" s="283">
        <f t="shared" si="2"/>
        <v>0</v>
      </c>
      <c r="U39" s="284">
        <f t="shared" si="3"/>
        <v>18014.650000000001</v>
      </c>
      <c r="V39" s="284">
        <f t="shared" si="4"/>
        <v>18014.650000000001</v>
      </c>
      <c r="W39" s="284">
        <f t="shared" si="5"/>
        <v>12087.300000000003</v>
      </c>
      <c r="X39" s="285">
        <f t="shared" si="6"/>
        <v>0</v>
      </c>
    </row>
    <row r="40" spans="1:25" ht="12" customHeight="1" x14ac:dyDescent="0.25">
      <c r="A40" s="320"/>
      <c r="B40" s="311"/>
      <c r="C40" s="312" t="s">
        <v>163</v>
      </c>
      <c r="D40" s="313">
        <v>0</v>
      </c>
      <c r="E40" s="314">
        <v>0</v>
      </c>
      <c r="F40" s="317">
        <v>0</v>
      </c>
      <c r="G40" s="318">
        <v>0</v>
      </c>
      <c r="H40" s="318"/>
      <c r="I40" s="314">
        <v>0</v>
      </c>
      <c r="J40" s="314">
        <v>0</v>
      </c>
      <c r="K40" s="314">
        <v>0</v>
      </c>
      <c r="L40" s="293">
        <f t="shared" si="13"/>
        <v>0</v>
      </c>
      <c r="M40" s="315">
        <v>0</v>
      </c>
      <c r="N40" s="315"/>
      <c r="O40" s="314">
        <v>0</v>
      </c>
      <c r="P40" s="316">
        <v>0</v>
      </c>
      <c r="Q40" s="314">
        <v>0</v>
      </c>
      <c r="R40" s="319">
        <v>0</v>
      </c>
      <c r="S40" s="282">
        <f t="shared" si="1"/>
        <v>0</v>
      </c>
      <c r="T40" s="283">
        <f t="shared" si="2"/>
        <v>0</v>
      </c>
      <c r="U40" s="284">
        <f t="shared" si="3"/>
        <v>0</v>
      </c>
      <c r="V40" s="284">
        <f t="shared" si="4"/>
        <v>0</v>
      </c>
      <c r="W40" s="284">
        <f t="shared" si="5"/>
        <v>0</v>
      </c>
      <c r="X40" s="285">
        <f t="shared" si="6"/>
        <v>0</v>
      </c>
    </row>
    <row r="41" spans="1:25" ht="15" customHeight="1" x14ac:dyDescent="0.25">
      <c r="A41" s="307" t="s">
        <v>190</v>
      </c>
      <c r="B41" s="307"/>
      <c r="C41" s="307"/>
      <c r="D41" s="307"/>
      <c r="E41" s="307"/>
      <c r="F41" s="307"/>
      <c r="G41" s="307"/>
      <c r="H41" s="307"/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282">
        <f t="shared" si="1"/>
        <v>0</v>
      </c>
      <c r="T41" s="283">
        <f t="shared" si="2"/>
        <v>0</v>
      </c>
      <c r="U41" s="284">
        <f t="shared" si="3"/>
        <v>0</v>
      </c>
      <c r="V41" s="284">
        <f t="shared" si="4"/>
        <v>0</v>
      </c>
      <c r="W41" s="284">
        <f t="shared" si="5"/>
        <v>0</v>
      </c>
      <c r="X41" s="285">
        <f t="shared" si="6"/>
        <v>0</v>
      </c>
    </row>
    <row r="42" spans="1:25" ht="15" customHeight="1" x14ac:dyDescent="0.25">
      <c r="A42" s="308">
        <v>31003</v>
      </c>
      <c r="B42" s="309" t="s">
        <v>159</v>
      </c>
      <c r="C42" s="309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282">
        <f t="shared" si="1"/>
        <v>0</v>
      </c>
      <c r="T42" s="283">
        <f t="shared" si="2"/>
        <v>0</v>
      </c>
      <c r="U42" s="284">
        <f t="shared" si="3"/>
        <v>0</v>
      </c>
      <c r="V42" s="284">
        <f t="shared" si="4"/>
        <v>0</v>
      </c>
      <c r="W42" s="284">
        <f t="shared" si="5"/>
        <v>0</v>
      </c>
      <c r="X42" s="285">
        <f t="shared" si="6"/>
        <v>0</v>
      </c>
    </row>
    <row r="43" spans="1:25" ht="12" customHeight="1" x14ac:dyDescent="0.25">
      <c r="A43" s="310" t="s">
        <v>191</v>
      </c>
      <c r="B43" s="311" t="s">
        <v>192</v>
      </c>
      <c r="C43" s="312" t="s">
        <v>162</v>
      </c>
      <c r="D43" s="313">
        <v>0</v>
      </c>
      <c r="E43" s="314">
        <v>-41112.589999999997</v>
      </c>
      <c r="F43" s="314">
        <v>0</v>
      </c>
      <c r="G43" s="315">
        <v>-33772.11</v>
      </c>
      <c r="H43" s="315"/>
      <c r="I43" s="314">
        <v>0</v>
      </c>
      <c r="J43" s="314">
        <v>229571.37</v>
      </c>
      <c r="K43" s="314">
        <v>269430.5</v>
      </c>
      <c r="L43" s="293">
        <f t="shared" ref="L43:L44" si="14">E43+F43+J43-R43+D43</f>
        <v>175658.39</v>
      </c>
      <c r="M43" s="315">
        <v>46572.5</v>
      </c>
      <c r="N43" s="315"/>
      <c r="O43" s="314">
        <v>0</v>
      </c>
      <c r="P43" s="316">
        <v>0</v>
      </c>
      <c r="Q43" s="314">
        <v>12800.39</v>
      </c>
      <c r="R43" s="313">
        <v>12800.39</v>
      </c>
      <c r="S43" s="282">
        <f t="shared" si="1"/>
        <v>12800.39</v>
      </c>
      <c r="T43" s="283">
        <f t="shared" si="2"/>
        <v>0</v>
      </c>
      <c r="U43" s="284">
        <f t="shared" si="3"/>
        <v>46572.5</v>
      </c>
      <c r="V43" s="284">
        <f t="shared" si="4"/>
        <v>46572.5</v>
      </c>
      <c r="W43" s="284">
        <f t="shared" si="5"/>
        <v>12800.389999999985</v>
      </c>
      <c r="X43" s="285">
        <f t="shared" si="6"/>
        <v>1.4551915228366852E-11</v>
      </c>
    </row>
    <row r="44" spans="1:25" ht="12" customHeight="1" x14ac:dyDescent="0.25">
      <c r="A44" s="310"/>
      <c r="B44" s="311"/>
      <c r="C44" s="312" t="s">
        <v>163</v>
      </c>
      <c r="D44" s="313">
        <v>0</v>
      </c>
      <c r="E44" s="314">
        <v>-8362.31</v>
      </c>
      <c r="F44" s="317">
        <v>0</v>
      </c>
      <c r="G44" s="318">
        <v>-3674.43</v>
      </c>
      <c r="H44" s="318"/>
      <c r="I44" s="314">
        <v>0</v>
      </c>
      <c r="J44" s="314">
        <v>161687.88</v>
      </c>
      <c r="K44" s="314">
        <v>100674.43</v>
      </c>
      <c r="L44" s="293">
        <f t="shared" si="14"/>
        <v>153325.57</v>
      </c>
      <c r="M44" s="315">
        <v>0</v>
      </c>
      <c r="N44" s="315"/>
      <c r="O44" s="314">
        <v>0</v>
      </c>
      <c r="P44" s="316">
        <v>0</v>
      </c>
      <c r="Q44" s="314">
        <v>0</v>
      </c>
      <c r="R44" s="319">
        <v>0</v>
      </c>
      <c r="S44" s="282">
        <f t="shared" si="1"/>
        <v>-3674.43</v>
      </c>
      <c r="T44" s="283">
        <f t="shared" si="2"/>
        <v>3674.43</v>
      </c>
      <c r="U44" s="284">
        <f t="shared" si="3"/>
        <v>0</v>
      </c>
      <c r="V44" s="284">
        <f t="shared" si="4"/>
        <v>0</v>
      </c>
      <c r="W44" s="284">
        <f t="shared" si="5"/>
        <v>0</v>
      </c>
      <c r="X44" s="285">
        <f t="shared" si="6"/>
        <v>0</v>
      </c>
    </row>
    <row r="45" spans="1:25" ht="15" customHeight="1" x14ac:dyDescent="0.25">
      <c r="A45" s="308">
        <v>51404</v>
      </c>
      <c r="B45" s="309" t="s">
        <v>168</v>
      </c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282">
        <f t="shared" si="1"/>
        <v>0</v>
      </c>
      <c r="T45" s="283">
        <f t="shared" si="2"/>
        <v>0</v>
      </c>
      <c r="U45" s="284">
        <f t="shared" si="3"/>
        <v>0</v>
      </c>
      <c r="V45" s="284">
        <f t="shared" si="4"/>
        <v>0</v>
      </c>
      <c r="W45" s="284">
        <f t="shared" si="5"/>
        <v>0</v>
      </c>
      <c r="X45" s="285">
        <f t="shared" si="6"/>
        <v>0</v>
      </c>
    </row>
    <row r="46" spans="1:25" ht="12" customHeight="1" x14ac:dyDescent="0.25">
      <c r="A46" s="310" t="s">
        <v>193</v>
      </c>
      <c r="B46" s="311" t="s">
        <v>194</v>
      </c>
      <c r="C46" s="312" t="s">
        <v>162</v>
      </c>
      <c r="D46" s="313">
        <v>0</v>
      </c>
      <c r="E46" s="314">
        <v>-47907.26</v>
      </c>
      <c r="F46" s="314">
        <v>0</v>
      </c>
      <c r="G46" s="315">
        <v>-28008.080000000002</v>
      </c>
      <c r="H46" s="315"/>
      <c r="I46" s="314">
        <v>0</v>
      </c>
      <c r="J46" s="314">
        <v>622093.19000000006</v>
      </c>
      <c r="K46" s="314">
        <v>542836.43000000005</v>
      </c>
      <c r="L46" s="293">
        <f t="shared" ref="L46:L49" si="15">E46+F46+J46-R46+D46</f>
        <v>514828.36000000004</v>
      </c>
      <c r="M46" s="315">
        <v>96010.880000000005</v>
      </c>
      <c r="N46" s="315"/>
      <c r="O46" s="314">
        <v>8645.23</v>
      </c>
      <c r="P46" s="316">
        <v>9</v>
      </c>
      <c r="Q46" s="314">
        <v>59357.570000000007</v>
      </c>
      <c r="R46" s="313">
        <v>59357.57</v>
      </c>
      <c r="S46" s="282">
        <f t="shared" si="1"/>
        <v>59357.570000000007</v>
      </c>
      <c r="T46" s="283">
        <f t="shared" si="2"/>
        <v>0</v>
      </c>
      <c r="U46" s="284">
        <f t="shared" si="3"/>
        <v>87365.650000000009</v>
      </c>
      <c r="V46" s="284">
        <f t="shared" si="4"/>
        <v>87365.650000000009</v>
      </c>
      <c r="W46" s="284">
        <f t="shared" si="5"/>
        <v>59357.570000000007</v>
      </c>
      <c r="X46" s="285">
        <f t="shared" si="6"/>
        <v>0</v>
      </c>
    </row>
    <row r="47" spans="1:25" ht="12" customHeight="1" x14ac:dyDescent="0.25">
      <c r="A47" s="310"/>
      <c r="B47" s="311"/>
      <c r="C47" s="312" t="s">
        <v>163</v>
      </c>
      <c r="D47" s="313">
        <v>0</v>
      </c>
      <c r="E47" s="314">
        <v>0</v>
      </c>
      <c r="F47" s="317">
        <v>0</v>
      </c>
      <c r="G47" s="318">
        <v>0</v>
      </c>
      <c r="H47" s="318"/>
      <c r="I47" s="314">
        <v>0</v>
      </c>
      <c r="J47" s="314">
        <v>0</v>
      </c>
      <c r="K47" s="314">
        <v>0</v>
      </c>
      <c r="L47" s="293">
        <f t="shared" si="15"/>
        <v>0</v>
      </c>
      <c r="M47" s="315">
        <v>0</v>
      </c>
      <c r="N47" s="315"/>
      <c r="O47" s="314">
        <v>0</v>
      </c>
      <c r="P47" s="316">
        <v>0</v>
      </c>
      <c r="Q47" s="314">
        <v>0</v>
      </c>
      <c r="R47" s="319">
        <v>0</v>
      </c>
      <c r="S47" s="282">
        <f t="shared" si="1"/>
        <v>0</v>
      </c>
      <c r="T47" s="283">
        <f t="shared" si="2"/>
        <v>0</v>
      </c>
      <c r="U47" s="284">
        <f t="shared" si="3"/>
        <v>0</v>
      </c>
      <c r="V47" s="284">
        <f t="shared" si="4"/>
        <v>0</v>
      </c>
      <c r="W47" s="284">
        <f t="shared" si="5"/>
        <v>0</v>
      </c>
      <c r="X47" s="285">
        <f t="shared" si="6"/>
        <v>0</v>
      </c>
    </row>
    <row r="48" spans="1:25" ht="12" customHeight="1" x14ac:dyDescent="0.25">
      <c r="A48" s="310" t="s">
        <v>195</v>
      </c>
      <c r="B48" s="311" t="s">
        <v>196</v>
      </c>
      <c r="C48" s="312" t="s">
        <v>162</v>
      </c>
      <c r="D48" s="313">
        <v>0</v>
      </c>
      <c r="E48" s="314">
        <v>-204.99</v>
      </c>
      <c r="F48" s="314">
        <v>0</v>
      </c>
      <c r="G48" s="315">
        <v>-294.64</v>
      </c>
      <c r="H48" s="315"/>
      <c r="I48" s="314">
        <v>0</v>
      </c>
      <c r="J48" s="314">
        <v>7537.57</v>
      </c>
      <c r="K48" s="314">
        <v>6527.93</v>
      </c>
      <c r="L48" s="293">
        <f t="shared" si="15"/>
        <v>6233.29</v>
      </c>
      <c r="M48" s="315">
        <v>1393.93</v>
      </c>
      <c r="N48" s="315"/>
      <c r="O48" s="314">
        <v>0</v>
      </c>
      <c r="P48" s="316">
        <v>0</v>
      </c>
      <c r="Q48" s="314">
        <v>1099.29</v>
      </c>
      <c r="R48" s="313">
        <v>1099.29</v>
      </c>
      <c r="S48" s="282">
        <f t="shared" si="1"/>
        <v>1099.29</v>
      </c>
      <c r="T48" s="283">
        <f t="shared" si="2"/>
        <v>0</v>
      </c>
      <c r="U48" s="284">
        <f t="shared" si="3"/>
        <v>1393.93</v>
      </c>
      <c r="V48" s="284">
        <f t="shared" si="4"/>
        <v>1393.93</v>
      </c>
      <c r="W48" s="284">
        <f t="shared" si="5"/>
        <v>1099.29</v>
      </c>
      <c r="X48" s="285">
        <f t="shared" si="6"/>
        <v>0</v>
      </c>
    </row>
    <row r="49" spans="1:37" ht="12" customHeight="1" x14ac:dyDescent="0.25">
      <c r="A49" s="310"/>
      <c r="B49" s="311"/>
      <c r="C49" s="312" t="s">
        <v>163</v>
      </c>
      <c r="D49" s="313">
        <v>0</v>
      </c>
      <c r="E49" s="314">
        <v>0</v>
      </c>
      <c r="F49" s="317">
        <v>0</v>
      </c>
      <c r="G49" s="318">
        <v>0</v>
      </c>
      <c r="H49" s="318"/>
      <c r="I49" s="314">
        <v>0</v>
      </c>
      <c r="J49" s="314">
        <v>0</v>
      </c>
      <c r="K49" s="314">
        <v>0</v>
      </c>
      <c r="L49" s="293">
        <f t="shared" si="15"/>
        <v>0</v>
      </c>
      <c r="M49" s="315">
        <v>0</v>
      </c>
      <c r="N49" s="315"/>
      <c r="O49" s="314">
        <v>0</v>
      </c>
      <c r="P49" s="316">
        <v>0</v>
      </c>
      <c r="Q49" s="314">
        <v>0</v>
      </c>
      <c r="R49" s="319">
        <v>0</v>
      </c>
      <c r="S49" s="282">
        <f t="shared" si="1"/>
        <v>0</v>
      </c>
      <c r="T49" s="283">
        <f t="shared" si="2"/>
        <v>0</v>
      </c>
      <c r="U49" s="284">
        <f t="shared" si="3"/>
        <v>0</v>
      </c>
      <c r="V49" s="284">
        <f t="shared" si="4"/>
        <v>0</v>
      </c>
      <c r="W49" s="284">
        <f t="shared" si="5"/>
        <v>0</v>
      </c>
      <c r="X49" s="285">
        <f t="shared" si="6"/>
        <v>0</v>
      </c>
    </row>
    <row r="50" spans="1:37" ht="15" customHeight="1" x14ac:dyDescent="0.25">
      <c r="A50" s="307" t="s">
        <v>197</v>
      </c>
      <c r="B50" s="307"/>
      <c r="C50" s="307"/>
      <c r="D50" s="307"/>
      <c r="E50" s="307"/>
      <c r="F50" s="307"/>
      <c r="G50" s="307"/>
      <c r="H50" s="307"/>
      <c r="I50" s="307"/>
      <c r="J50" s="307"/>
      <c r="K50" s="307"/>
      <c r="L50" s="307"/>
      <c r="M50" s="307"/>
      <c r="N50" s="307"/>
      <c r="O50" s="307"/>
      <c r="P50" s="307"/>
      <c r="Q50" s="307"/>
      <c r="R50" s="307"/>
      <c r="S50" s="282">
        <f t="shared" si="1"/>
        <v>0</v>
      </c>
      <c r="T50" s="283">
        <f t="shared" si="2"/>
        <v>0</v>
      </c>
      <c r="U50" s="284">
        <f t="shared" si="3"/>
        <v>0</v>
      </c>
      <c r="V50" s="284">
        <f t="shared" si="4"/>
        <v>0</v>
      </c>
      <c r="W50" s="284">
        <f t="shared" si="5"/>
        <v>0</v>
      </c>
      <c r="X50" s="285">
        <f t="shared" si="6"/>
        <v>0</v>
      </c>
    </row>
    <row r="51" spans="1:37" ht="15" customHeight="1" x14ac:dyDescent="0.25">
      <c r="A51" s="308">
        <v>56002</v>
      </c>
      <c r="B51" s="309" t="s">
        <v>198</v>
      </c>
      <c r="C51" s="309"/>
      <c r="D51" s="309"/>
      <c r="E51" s="309"/>
      <c r="F51" s="309"/>
      <c r="G51" s="309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282">
        <f t="shared" si="1"/>
        <v>0</v>
      </c>
      <c r="T51" s="283">
        <f t="shared" si="2"/>
        <v>0</v>
      </c>
      <c r="U51" s="284">
        <f t="shared" si="3"/>
        <v>0</v>
      </c>
      <c r="V51" s="284">
        <f t="shared" si="4"/>
        <v>0</v>
      </c>
      <c r="W51" s="284">
        <f t="shared" si="5"/>
        <v>0</v>
      </c>
      <c r="X51" s="285">
        <f t="shared" si="6"/>
        <v>0</v>
      </c>
    </row>
    <row r="52" spans="1:37" ht="12" customHeight="1" x14ac:dyDescent="0.25">
      <c r="A52" s="310" t="s">
        <v>199</v>
      </c>
      <c r="B52" s="311" t="s">
        <v>200</v>
      </c>
      <c r="C52" s="312" t="s">
        <v>162</v>
      </c>
      <c r="D52" s="313">
        <v>0</v>
      </c>
      <c r="E52" s="314">
        <v>-492.89</v>
      </c>
      <c r="F52" s="314">
        <v>0</v>
      </c>
      <c r="G52" s="315">
        <v>-4604.13</v>
      </c>
      <c r="H52" s="315"/>
      <c r="I52" s="314">
        <v>0</v>
      </c>
      <c r="J52" s="314">
        <v>78304.73000000001</v>
      </c>
      <c r="K52" s="314">
        <v>81424.47</v>
      </c>
      <c r="L52" s="293">
        <f t="shared" ref="L52:L53" si="16">E52+F52+J52-R52+D52</f>
        <v>76327.440000000017</v>
      </c>
      <c r="M52" s="315">
        <v>16337.53</v>
      </c>
      <c r="N52" s="315"/>
      <c r="O52" s="314">
        <v>10249</v>
      </c>
      <c r="P52" s="316">
        <v>63</v>
      </c>
      <c r="Q52" s="314">
        <v>1484.3999999999996</v>
      </c>
      <c r="R52" s="313">
        <v>1484.4</v>
      </c>
      <c r="S52" s="282">
        <f t="shared" si="1"/>
        <v>1484.4000000000015</v>
      </c>
      <c r="T52" s="283">
        <f t="shared" si="2"/>
        <v>0</v>
      </c>
      <c r="U52" s="284">
        <f t="shared" si="3"/>
        <v>6088.5300000000007</v>
      </c>
      <c r="V52" s="284">
        <f t="shared" si="4"/>
        <v>6088.5300000000007</v>
      </c>
      <c r="W52" s="284">
        <f t="shared" si="5"/>
        <v>1484.3999999999942</v>
      </c>
      <c r="X52" s="285">
        <f t="shared" si="6"/>
        <v>5.9117155615240335E-12</v>
      </c>
      <c r="Y52" s="292" t="s">
        <v>188</v>
      </c>
    </row>
    <row r="53" spans="1:37" ht="12" customHeight="1" x14ac:dyDescent="0.25">
      <c r="A53" s="310"/>
      <c r="B53" s="311"/>
      <c r="C53" s="312" t="s">
        <v>163</v>
      </c>
      <c r="D53" s="313">
        <v>0</v>
      </c>
      <c r="E53" s="314">
        <v>0</v>
      </c>
      <c r="F53" s="317">
        <v>0</v>
      </c>
      <c r="G53" s="318">
        <v>0</v>
      </c>
      <c r="H53" s="318"/>
      <c r="I53" s="314">
        <v>0</v>
      </c>
      <c r="J53" s="314">
        <v>0</v>
      </c>
      <c r="K53" s="314">
        <v>0</v>
      </c>
      <c r="L53" s="293">
        <f t="shared" si="16"/>
        <v>0</v>
      </c>
      <c r="M53" s="315">
        <v>0</v>
      </c>
      <c r="N53" s="315"/>
      <c r="O53" s="314">
        <v>0</v>
      </c>
      <c r="P53" s="316">
        <v>0</v>
      </c>
      <c r="Q53" s="314">
        <v>0</v>
      </c>
      <c r="R53" s="319">
        <v>0</v>
      </c>
      <c r="S53" s="282">
        <f t="shared" si="1"/>
        <v>0</v>
      </c>
      <c r="T53" s="283">
        <f t="shared" si="2"/>
        <v>0</v>
      </c>
      <c r="U53" s="284">
        <f t="shared" si="3"/>
        <v>0</v>
      </c>
      <c r="V53" s="284">
        <f t="shared" si="4"/>
        <v>0</v>
      </c>
      <c r="W53" s="284">
        <f t="shared" si="5"/>
        <v>0</v>
      </c>
      <c r="X53" s="285">
        <f t="shared" si="6"/>
        <v>0</v>
      </c>
    </row>
    <row r="54" spans="1:37" ht="15" customHeight="1" x14ac:dyDescent="0.25">
      <c r="A54" s="308">
        <v>58004</v>
      </c>
      <c r="B54" s="309" t="s">
        <v>181</v>
      </c>
      <c r="C54" s="309"/>
      <c r="D54" s="309"/>
      <c r="E54" s="309"/>
      <c r="F54" s="309"/>
      <c r="G54" s="309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282">
        <f t="shared" si="1"/>
        <v>0</v>
      </c>
      <c r="T54" s="283">
        <f t="shared" si="2"/>
        <v>0</v>
      </c>
      <c r="U54" s="284">
        <f t="shared" si="3"/>
        <v>0</v>
      </c>
      <c r="V54" s="284">
        <f t="shared" si="4"/>
        <v>0</v>
      </c>
      <c r="W54" s="284">
        <f t="shared" si="5"/>
        <v>0</v>
      </c>
      <c r="X54" s="285">
        <f t="shared" si="6"/>
        <v>0</v>
      </c>
    </row>
    <row r="55" spans="1:37" ht="12" customHeight="1" x14ac:dyDescent="0.25">
      <c r="A55" s="310" t="s">
        <v>201</v>
      </c>
      <c r="B55" s="311" t="s">
        <v>202</v>
      </c>
      <c r="C55" s="312" t="s">
        <v>162</v>
      </c>
      <c r="D55" s="313">
        <v>26162.42</v>
      </c>
      <c r="E55" s="314">
        <v>0</v>
      </c>
      <c r="F55" s="314">
        <v>0</v>
      </c>
      <c r="G55" s="315">
        <v>-356647.25</v>
      </c>
      <c r="H55" s="315"/>
      <c r="I55" s="314">
        <v>0</v>
      </c>
      <c r="J55" s="314">
        <v>4161604.21</v>
      </c>
      <c r="K55" s="314">
        <v>4541200.47</v>
      </c>
      <c r="L55" s="293">
        <f t="shared" ref="L55:L56" si="17">E55+F55+J55-R55+D55</f>
        <v>4184553.23</v>
      </c>
      <c r="M55" s="315">
        <v>759576.02</v>
      </c>
      <c r="N55" s="315"/>
      <c r="O55" s="314">
        <v>399715.37</v>
      </c>
      <c r="P55" s="316">
        <v>53</v>
      </c>
      <c r="Q55" s="314">
        <v>3213.4000000000233</v>
      </c>
      <c r="R55" s="313">
        <v>3213.4</v>
      </c>
      <c r="S55" s="282">
        <f t="shared" si="1"/>
        <v>3213.4000000000233</v>
      </c>
      <c r="T55" s="283">
        <f t="shared" si="2"/>
        <v>-2.319211489520967E-11</v>
      </c>
      <c r="U55" s="284">
        <f t="shared" si="3"/>
        <v>359860.65</v>
      </c>
      <c r="V55" s="284">
        <f t="shared" si="4"/>
        <v>359860.65</v>
      </c>
      <c r="W55" s="284">
        <f t="shared" si="5"/>
        <v>-22949.020000000019</v>
      </c>
      <c r="X55" s="285">
        <f t="shared" si="6"/>
        <v>26162.42000000002</v>
      </c>
      <c r="Y55" s="292" t="s">
        <v>188</v>
      </c>
    </row>
    <row r="56" spans="1:37" ht="12" customHeight="1" x14ac:dyDescent="0.25">
      <c r="A56" s="310"/>
      <c r="B56" s="311"/>
      <c r="C56" s="312" t="s">
        <v>163</v>
      </c>
      <c r="D56" s="313">
        <v>0</v>
      </c>
      <c r="E56" s="314">
        <v>0</v>
      </c>
      <c r="F56" s="317">
        <v>0</v>
      </c>
      <c r="G56" s="318">
        <v>0</v>
      </c>
      <c r="H56" s="318"/>
      <c r="I56" s="314">
        <v>0</v>
      </c>
      <c r="J56" s="314">
        <v>0</v>
      </c>
      <c r="K56" s="314">
        <v>0</v>
      </c>
      <c r="L56" s="293">
        <f t="shared" si="17"/>
        <v>0</v>
      </c>
      <c r="M56" s="315">
        <v>0</v>
      </c>
      <c r="N56" s="315"/>
      <c r="O56" s="314">
        <v>0</v>
      </c>
      <c r="P56" s="316">
        <v>0</v>
      </c>
      <c r="Q56" s="314">
        <v>0</v>
      </c>
      <c r="R56" s="319">
        <v>0</v>
      </c>
      <c r="S56" s="282">
        <f t="shared" si="1"/>
        <v>0</v>
      </c>
      <c r="T56" s="283">
        <f t="shared" si="2"/>
        <v>0</v>
      </c>
      <c r="U56" s="284">
        <f t="shared" si="3"/>
        <v>0</v>
      </c>
      <c r="V56" s="284">
        <f t="shared" si="4"/>
        <v>0</v>
      </c>
      <c r="W56" s="284">
        <f t="shared" si="5"/>
        <v>0</v>
      </c>
      <c r="X56" s="285">
        <f t="shared" si="6"/>
        <v>0</v>
      </c>
    </row>
    <row r="57" spans="1:37" ht="15" customHeight="1" x14ac:dyDescent="0.25">
      <c r="A57" s="307" t="s">
        <v>203</v>
      </c>
      <c r="B57" s="307"/>
      <c r="C57" s="307"/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307"/>
      <c r="P57" s="307"/>
      <c r="Q57" s="307"/>
      <c r="R57" s="307"/>
      <c r="S57" s="282">
        <f t="shared" si="1"/>
        <v>0</v>
      </c>
      <c r="T57" s="283">
        <f t="shared" si="2"/>
        <v>0</v>
      </c>
      <c r="U57" s="284">
        <f t="shared" si="3"/>
        <v>0</v>
      </c>
      <c r="V57" s="284">
        <f t="shared" si="4"/>
        <v>0</v>
      </c>
      <c r="W57" s="284">
        <f t="shared" si="5"/>
        <v>0</v>
      </c>
      <c r="X57" s="285">
        <f t="shared" si="6"/>
        <v>0</v>
      </c>
    </row>
    <row r="58" spans="1:37" ht="15" customHeight="1" x14ac:dyDescent="0.25">
      <c r="A58" s="308">
        <v>31003</v>
      </c>
      <c r="B58" s="309" t="s">
        <v>159</v>
      </c>
      <c r="C58" s="309"/>
      <c r="D58" s="309"/>
      <c r="E58" s="309"/>
      <c r="F58" s="309"/>
      <c r="G58" s="309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282">
        <f t="shared" si="1"/>
        <v>0</v>
      </c>
      <c r="T58" s="283">
        <f t="shared" si="2"/>
        <v>0</v>
      </c>
      <c r="U58" s="284">
        <f t="shared" si="3"/>
        <v>0</v>
      </c>
      <c r="V58" s="284">
        <f t="shared" si="4"/>
        <v>0</v>
      </c>
      <c r="W58" s="284">
        <f t="shared" si="5"/>
        <v>0</v>
      </c>
      <c r="X58" s="285">
        <f t="shared" si="6"/>
        <v>0</v>
      </c>
    </row>
    <row r="59" spans="1:37" ht="12" customHeight="1" x14ac:dyDescent="0.25">
      <c r="A59" s="310" t="s">
        <v>204</v>
      </c>
      <c r="B59" s="311" t="s">
        <v>45</v>
      </c>
      <c r="C59" s="312" t="s">
        <v>162</v>
      </c>
      <c r="D59" s="313">
        <v>113935.54</v>
      </c>
      <c r="E59" s="314">
        <v>0</v>
      </c>
      <c r="F59" s="314">
        <v>161848.54</v>
      </c>
      <c r="G59" s="315">
        <v>0</v>
      </c>
      <c r="H59" s="315"/>
      <c r="I59" s="314">
        <v>0</v>
      </c>
      <c r="J59" s="314">
        <v>399138.5</v>
      </c>
      <c r="K59" s="314">
        <v>343320.2</v>
      </c>
      <c r="L59" s="293">
        <f t="shared" ref="L59:L62" si="18">E59+F59+J59-R59+D59</f>
        <v>528006.05000000005</v>
      </c>
      <c r="M59" s="315">
        <v>7905.3</v>
      </c>
      <c r="N59" s="315"/>
      <c r="O59" s="314">
        <v>22837.31</v>
      </c>
      <c r="P59" s="316">
        <v>0</v>
      </c>
      <c r="Q59" s="314">
        <v>7905.3</v>
      </c>
      <c r="R59" s="313">
        <v>146916.53</v>
      </c>
      <c r="S59" s="282">
        <f t="shared" si="1"/>
        <v>146916.53</v>
      </c>
      <c r="T59" s="283">
        <f t="shared" si="2"/>
        <v>0</v>
      </c>
      <c r="U59" s="284">
        <f t="shared" si="3"/>
        <v>-14932.010000000002</v>
      </c>
      <c r="V59" s="284">
        <f t="shared" si="4"/>
        <v>-14932.010000000002</v>
      </c>
      <c r="W59" s="284">
        <f t="shared" si="5"/>
        <v>32980.989999999991</v>
      </c>
      <c r="X59" s="285">
        <f t="shared" si="6"/>
        <v>113935.54000000001</v>
      </c>
    </row>
    <row r="60" spans="1:37" ht="12" customHeight="1" x14ac:dyDescent="0.25">
      <c r="A60" s="310"/>
      <c r="B60" s="311"/>
      <c r="C60" s="312" t="s">
        <v>163</v>
      </c>
      <c r="D60" s="313">
        <v>0</v>
      </c>
      <c r="E60" s="314">
        <v>0</v>
      </c>
      <c r="F60" s="317">
        <v>0</v>
      </c>
      <c r="G60" s="318">
        <v>0</v>
      </c>
      <c r="H60" s="318"/>
      <c r="I60" s="314">
        <v>0</v>
      </c>
      <c r="J60" s="314">
        <v>0</v>
      </c>
      <c r="K60" s="314">
        <v>0</v>
      </c>
      <c r="L60" s="293">
        <f t="shared" si="18"/>
        <v>0</v>
      </c>
      <c r="M60" s="315">
        <v>0</v>
      </c>
      <c r="N60" s="315"/>
      <c r="O60" s="314">
        <v>0</v>
      </c>
      <c r="P60" s="316">
        <v>0</v>
      </c>
      <c r="Q60" s="314">
        <v>0</v>
      </c>
      <c r="R60" s="319">
        <v>0</v>
      </c>
      <c r="S60" s="282">
        <f t="shared" si="1"/>
        <v>0</v>
      </c>
      <c r="T60" s="283">
        <f t="shared" si="2"/>
        <v>0</v>
      </c>
      <c r="U60" s="284">
        <f t="shared" si="3"/>
        <v>0</v>
      </c>
      <c r="V60" s="284">
        <f t="shared" si="4"/>
        <v>0</v>
      </c>
      <c r="W60" s="284">
        <f t="shared" si="5"/>
        <v>0</v>
      </c>
      <c r="X60" s="285">
        <f t="shared" si="6"/>
        <v>0</v>
      </c>
    </row>
    <row r="61" spans="1:37" ht="12" customHeight="1" x14ac:dyDescent="0.25">
      <c r="A61" s="321" t="s">
        <v>205</v>
      </c>
      <c r="B61" s="322" t="s">
        <v>45</v>
      </c>
      <c r="C61" s="312" t="s">
        <v>162</v>
      </c>
      <c r="D61" s="313">
        <v>0</v>
      </c>
      <c r="E61" s="314">
        <v>0</v>
      </c>
      <c r="F61" s="314">
        <v>34.04</v>
      </c>
      <c r="G61" s="315">
        <v>0</v>
      </c>
      <c r="H61" s="315"/>
      <c r="I61" s="314">
        <v>0</v>
      </c>
      <c r="J61" s="314">
        <v>104.16999999999999</v>
      </c>
      <c r="K61" s="314">
        <v>70.13</v>
      </c>
      <c r="L61" s="293">
        <f t="shared" si="18"/>
        <v>104.16999999999999</v>
      </c>
      <c r="M61" s="315">
        <v>0</v>
      </c>
      <c r="N61" s="315"/>
      <c r="O61" s="314">
        <v>0</v>
      </c>
      <c r="P61" s="316">
        <v>0</v>
      </c>
      <c r="Q61" s="314">
        <v>0</v>
      </c>
      <c r="R61" s="313">
        <v>34.04</v>
      </c>
      <c r="S61" s="282">
        <f t="shared" si="1"/>
        <v>34.04</v>
      </c>
      <c r="T61" s="283">
        <f t="shared" si="2"/>
        <v>0</v>
      </c>
      <c r="U61" s="284">
        <f t="shared" si="3"/>
        <v>0</v>
      </c>
      <c r="V61" s="284">
        <f t="shared" si="4"/>
        <v>0</v>
      </c>
      <c r="W61" s="284">
        <f t="shared" si="5"/>
        <v>34.039999999999992</v>
      </c>
      <c r="X61" s="285">
        <f t="shared" si="6"/>
        <v>0</v>
      </c>
    </row>
    <row r="62" spans="1:37" s="296" customFormat="1" ht="36" customHeight="1" x14ac:dyDescent="0.2">
      <c r="A62" s="321"/>
      <c r="B62" s="322"/>
      <c r="C62" s="323" t="s">
        <v>163</v>
      </c>
      <c r="D62" s="324">
        <v>0</v>
      </c>
      <c r="E62" s="293">
        <v>-1153.8</v>
      </c>
      <c r="F62" s="325">
        <v>3352.43</v>
      </c>
      <c r="G62" s="326">
        <v>0</v>
      </c>
      <c r="H62" s="326"/>
      <c r="I62" s="293">
        <v>0</v>
      </c>
      <c r="J62" s="293">
        <v>12716.75</v>
      </c>
      <c r="K62" s="293">
        <v>8210.52</v>
      </c>
      <c r="L62" s="293">
        <f t="shared" si="18"/>
        <v>11562.95</v>
      </c>
      <c r="M62" s="327">
        <v>0</v>
      </c>
      <c r="N62" s="327"/>
      <c r="O62" s="293">
        <v>0</v>
      </c>
      <c r="P62" s="328">
        <v>0</v>
      </c>
      <c r="Q62" s="293">
        <v>0</v>
      </c>
      <c r="R62" s="329">
        <v>3352.43</v>
      </c>
      <c r="S62" s="286">
        <f t="shared" si="1"/>
        <v>3352.43</v>
      </c>
      <c r="T62" s="287">
        <f t="shared" si="2"/>
        <v>0</v>
      </c>
      <c r="U62" s="288">
        <f t="shared" si="3"/>
        <v>0</v>
      </c>
      <c r="V62" s="288">
        <f t="shared" si="4"/>
        <v>0</v>
      </c>
      <c r="W62" s="288">
        <f t="shared" si="5"/>
        <v>3352.4300000000003</v>
      </c>
      <c r="X62" s="289">
        <f t="shared" si="6"/>
        <v>0</v>
      </c>
      <c r="Y62" s="294" t="s">
        <v>206</v>
      </c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</row>
    <row r="63" spans="1:37" ht="15" customHeight="1" x14ac:dyDescent="0.25">
      <c r="A63" s="308">
        <v>58004</v>
      </c>
      <c r="B63" s="309" t="s">
        <v>181</v>
      </c>
      <c r="C63" s="309"/>
      <c r="D63" s="309"/>
      <c r="E63" s="309"/>
      <c r="F63" s="309"/>
      <c r="G63" s="309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282">
        <f t="shared" si="1"/>
        <v>0</v>
      </c>
      <c r="T63" s="283">
        <f t="shared" si="2"/>
        <v>0</v>
      </c>
      <c r="U63" s="284">
        <f t="shared" si="3"/>
        <v>0</v>
      </c>
      <c r="V63" s="284">
        <f t="shared" si="4"/>
        <v>0</v>
      </c>
      <c r="W63" s="284">
        <f t="shared" si="5"/>
        <v>0</v>
      </c>
      <c r="X63" s="285">
        <f t="shared" si="6"/>
        <v>0</v>
      </c>
    </row>
    <row r="64" spans="1:37" ht="12" customHeight="1" x14ac:dyDescent="0.25">
      <c r="A64" s="310" t="s">
        <v>207</v>
      </c>
      <c r="B64" s="311" t="s">
        <v>208</v>
      </c>
      <c r="C64" s="312" t="s">
        <v>162</v>
      </c>
      <c r="D64" s="313">
        <v>0</v>
      </c>
      <c r="E64" s="314">
        <v>-7000.07</v>
      </c>
      <c r="F64" s="314">
        <v>0</v>
      </c>
      <c r="G64" s="315">
        <v>-234646.09</v>
      </c>
      <c r="H64" s="315"/>
      <c r="I64" s="314">
        <v>234646.09</v>
      </c>
      <c r="J64" s="314">
        <v>5220965.55</v>
      </c>
      <c r="K64" s="314">
        <v>6129518.9699999997</v>
      </c>
      <c r="L64" s="293">
        <f t="shared" ref="L64:L65" si="19">E64+F64+J64-R64+D64</f>
        <v>5213048.6199999992</v>
      </c>
      <c r="M64" s="315">
        <v>1065722.53</v>
      </c>
      <c r="N64" s="315"/>
      <c r="O64" s="314">
        <v>1064805.67</v>
      </c>
      <c r="P64" s="316">
        <v>100</v>
      </c>
      <c r="Q64" s="314">
        <v>916.86000000010245</v>
      </c>
      <c r="R64" s="313">
        <v>916.86</v>
      </c>
      <c r="S64" s="282">
        <f t="shared" si="1"/>
        <v>916.86000000010245</v>
      </c>
      <c r="T64" s="283">
        <f t="shared" si="2"/>
        <v>-1.0243184078717604E-10</v>
      </c>
      <c r="U64" s="284">
        <f t="shared" si="3"/>
        <v>916.86000000010245</v>
      </c>
      <c r="V64" s="284">
        <f t="shared" si="4"/>
        <v>916.86000000010245</v>
      </c>
      <c r="W64" s="284">
        <f t="shared" si="5"/>
        <v>916.86000000033528</v>
      </c>
      <c r="X64" s="285">
        <f t="shared" si="6"/>
        <v>-3.3526248444104567E-10</v>
      </c>
    </row>
    <row r="65" spans="1:25" ht="12" customHeight="1" x14ac:dyDescent="0.25">
      <c r="A65" s="310"/>
      <c r="B65" s="311"/>
      <c r="C65" s="312" t="s">
        <v>163</v>
      </c>
      <c r="D65" s="313">
        <v>0</v>
      </c>
      <c r="E65" s="314">
        <v>-117.73</v>
      </c>
      <c r="F65" s="317">
        <v>0</v>
      </c>
      <c r="G65" s="318">
        <v>-651.16999999999996</v>
      </c>
      <c r="H65" s="318"/>
      <c r="I65" s="314">
        <v>651.16999999999996</v>
      </c>
      <c r="J65" s="314">
        <v>950.4</v>
      </c>
      <c r="K65" s="314">
        <v>4211.4399999999996</v>
      </c>
      <c r="L65" s="293">
        <f t="shared" si="19"/>
        <v>832.67</v>
      </c>
      <c r="M65" s="315">
        <v>0</v>
      </c>
      <c r="N65" s="315"/>
      <c r="O65" s="314">
        <v>916.86</v>
      </c>
      <c r="P65" s="316">
        <v>0</v>
      </c>
      <c r="Q65" s="314">
        <v>-916.86</v>
      </c>
      <c r="R65" s="319">
        <v>0</v>
      </c>
      <c r="S65" s="282">
        <f t="shared" si="1"/>
        <v>-916.86</v>
      </c>
      <c r="T65" s="283">
        <f t="shared" si="2"/>
        <v>916.86</v>
      </c>
      <c r="U65" s="284">
        <f t="shared" si="3"/>
        <v>-916.86</v>
      </c>
      <c r="V65" s="284">
        <f t="shared" si="4"/>
        <v>-916.86</v>
      </c>
      <c r="W65" s="284">
        <f t="shared" si="5"/>
        <v>0</v>
      </c>
      <c r="X65" s="285">
        <f t="shared" si="6"/>
        <v>0</v>
      </c>
    </row>
    <row r="66" spans="1:25" ht="15" customHeight="1" x14ac:dyDescent="0.25">
      <c r="A66" s="307" t="s">
        <v>209</v>
      </c>
      <c r="B66" s="307"/>
      <c r="C66" s="307"/>
      <c r="D66" s="307"/>
      <c r="E66" s="307"/>
      <c r="F66" s="307"/>
      <c r="G66" s="307"/>
      <c r="H66" s="307"/>
      <c r="I66" s="307"/>
      <c r="J66" s="307"/>
      <c r="K66" s="307"/>
      <c r="L66" s="307"/>
      <c r="M66" s="307"/>
      <c r="N66" s="307"/>
      <c r="O66" s="307"/>
      <c r="P66" s="307"/>
      <c r="Q66" s="307"/>
      <c r="R66" s="307"/>
      <c r="S66" s="282">
        <f t="shared" si="1"/>
        <v>0</v>
      </c>
      <c r="T66" s="283">
        <f t="shared" si="2"/>
        <v>0</v>
      </c>
      <c r="U66" s="284">
        <f t="shared" si="3"/>
        <v>0</v>
      </c>
      <c r="V66" s="284">
        <f t="shared" si="4"/>
        <v>0</v>
      </c>
      <c r="W66" s="284">
        <f t="shared" si="5"/>
        <v>0</v>
      </c>
      <c r="X66" s="285">
        <f t="shared" si="6"/>
        <v>0</v>
      </c>
    </row>
    <row r="67" spans="1:25" ht="15" customHeight="1" x14ac:dyDescent="0.25">
      <c r="A67" s="308">
        <v>53601</v>
      </c>
      <c r="B67" s="309" t="s">
        <v>185</v>
      </c>
      <c r="C67" s="309"/>
      <c r="D67" s="309"/>
      <c r="E67" s="309"/>
      <c r="F67" s="309"/>
      <c r="G67" s="309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282">
        <f t="shared" si="1"/>
        <v>0</v>
      </c>
      <c r="T67" s="283">
        <f t="shared" si="2"/>
        <v>0</v>
      </c>
      <c r="U67" s="284">
        <f t="shared" si="3"/>
        <v>0</v>
      </c>
      <c r="V67" s="284">
        <f t="shared" si="4"/>
        <v>0</v>
      </c>
      <c r="W67" s="284">
        <f t="shared" si="5"/>
        <v>0</v>
      </c>
      <c r="X67" s="285">
        <f t="shared" si="6"/>
        <v>0</v>
      </c>
    </row>
    <row r="68" spans="1:25" ht="12" customHeight="1" x14ac:dyDescent="0.25">
      <c r="A68" s="320">
        <v>2601</v>
      </c>
      <c r="B68" s="311" t="s">
        <v>210</v>
      </c>
      <c r="C68" s="312" t="s">
        <v>162</v>
      </c>
      <c r="D68" s="313">
        <v>10267.86</v>
      </c>
      <c r="E68" s="314">
        <v>0</v>
      </c>
      <c r="F68" s="314">
        <v>0</v>
      </c>
      <c r="G68" s="315">
        <v>-2101.4699999999998</v>
      </c>
      <c r="H68" s="315"/>
      <c r="I68" s="314">
        <v>0</v>
      </c>
      <c r="J68" s="314">
        <v>220764.70000000004</v>
      </c>
      <c r="K68" s="314">
        <v>209955.86</v>
      </c>
      <c r="L68" s="293">
        <f t="shared" ref="L68:L69" si="20">E68+F68+J68-R68+D68</f>
        <v>207854.39</v>
      </c>
      <c r="M68" s="315">
        <v>29227.52</v>
      </c>
      <c r="N68" s="315"/>
      <c r="O68" s="314">
        <v>3947.88</v>
      </c>
      <c r="P68" s="316">
        <v>14</v>
      </c>
      <c r="Q68" s="314">
        <v>23178.17</v>
      </c>
      <c r="R68" s="313">
        <v>23178.17</v>
      </c>
      <c r="S68" s="282">
        <f t="shared" si="1"/>
        <v>23178.17</v>
      </c>
      <c r="T68" s="283">
        <f t="shared" si="2"/>
        <v>0</v>
      </c>
      <c r="U68" s="284">
        <f t="shared" si="3"/>
        <v>25279.64</v>
      </c>
      <c r="V68" s="284">
        <f t="shared" si="4"/>
        <v>25279.64</v>
      </c>
      <c r="W68" s="284">
        <f t="shared" si="5"/>
        <v>12910.310000000027</v>
      </c>
      <c r="X68" s="285">
        <f t="shared" si="6"/>
        <v>10267.859999999971</v>
      </c>
    </row>
    <row r="69" spans="1:25" ht="12" customHeight="1" x14ac:dyDescent="0.25">
      <c r="A69" s="320"/>
      <c r="B69" s="311"/>
      <c r="C69" s="312" t="s">
        <v>163</v>
      </c>
      <c r="D69" s="313">
        <v>0</v>
      </c>
      <c r="E69" s="314">
        <v>0</v>
      </c>
      <c r="F69" s="317">
        <v>0</v>
      </c>
      <c r="G69" s="318">
        <v>0</v>
      </c>
      <c r="H69" s="318"/>
      <c r="I69" s="314">
        <v>0</v>
      </c>
      <c r="J69" s="314">
        <v>0</v>
      </c>
      <c r="K69" s="314">
        <v>0</v>
      </c>
      <c r="L69" s="293">
        <f t="shared" si="20"/>
        <v>0</v>
      </c>
      <c r="M69" s="315">
        <v>0</v>
      </c>
      <c r="N69" s="315"/>
      <c r="O69" s="314">
        <v>0</v>
      </c>
      <c r="P69" s="316">
        <v>0</v>
      </c>
      <c r="Q69" s="314">
        <v>0</v>
      </c>
      <c r="R69" s="319">
        <v>0</v>
      </c>
      <c r="S69" s="282">
        <f t="shared" si="1"/>
        <v>0</v>
      </c>
      <c r="T69" s="283">
        <f t="shared" si="2"/>
        <v>0</v>
      </c>
      <c r="U69" s="284">
        <f t="shared" si="3"/>
        <v>0</v>
      </c>
      <c r="V69" s="284">
        <f t="shared" si="4"/>
        <v>0</v>
      </c>
      <c r="W69" s="284">
        <f t="shared" si="5"/>
        <v>0</v>
      </c>
      <c r="X69" s="285">
        <f t="shared" si="6"/>
        <v>0</v>
      </c>
    </row>
    <row r="70" spans="1:25" ht="15" customHeight="1" x14ac:dyDescent="0.25">
      <c r="A70" s="308">
        <v>53901</v>
      </c>
      <c r="B70" s="309" t="s">
        <v>171</v>
      </c>
      <c r="C70" s="309"/>
      <c r="D70" s="309"/>
      <c r="E70" s="309"/>
      <c r="F70" s="309"/>
      <c r="G70" s="309"/>
      <c r="H70" s="309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282">
        <f t="shared" si="1"/>
        <v>0</v>
      </c>
      <c r="T70" s="283">
        <f t="shared" si="2"/>
        <v>0</v>
      </c>
      <c r="U70" s="284">
        <f t="shared" si="3"/>
        <v>0</v>
      </c>
      <c r="V70" s="284">
        <f t="shared" si="4"/>
        <v>0</v>
      </c>
      <c r="W70" s="284">
        <f t="shared" si="5"/>
        <v>0</v>
      </c>
      <c r="X70" s="285">
        <f t="shared" si="6"/>
        <v>0</v>
      </c>
    </row>
    <row r="71" spans="1:25" ht="12" customHeight="1" x14ac:dyDescent="0.25">
      <c r="A71" s="320">
        <v>1926</v>
      </c>
      <c r="B71" s="311" t="s">
        <v>211</v>
      </c>
      <c r="C71" s="312" t="s">
        <v>162</v>
      </c>
      <c r="D71" s="313">
        <v>181.3</v>
      </c>
      <c r="E71" s="314">
        <v>0</v>
      </c>
      <c r="F71" s="314">
        <v>424.62</v>
      </c>
      <c r="G71" s="315">
        <v>0</v>
      </c>
      <c r="H71" s="315"/>
      <c r="I71" s="314">
        <v>0</v>
      </c>
      <c r="J71" s="314">
        <v>28345.46</v>
      </c>
      <c r="K71" s="314">
        <v>23523.89</v>
      </c>
      <c r="L71" s="293">
        <f t="shared" ref="L71:L74" si="21">E71+F71+J71-R71+D71</f>
        <v>23948.51</v>
      </c>
      <c r="M71" s="315">
        <v>5002.87</v>
      </c>
      <c r="N71" s="315"/>
      <c r="O71" s="314">
        <v>424.62</v>
      </c>
      <c r="P71" s="316">
        <v>8</v>
      </c>
      <c r="Q71" s="314">
        <v>4578.25</v>
      </c>
      <c r="R71" s="313">
        <v>5002.87</v>
      </c>
      <c r="S71" s="282">
        <f t="shared" ref="S71:S133" si="22">F71+G71+I71+M71-O71</f>
        <v>5002.87</v>
      </c>
      <c r="T71" s="283">
        <f t="shared" ref="T71:T133" si="23">R71-S71</f>
        <v>0</v>
      </c>
      <c r="U71" s="284">
        <f t="shared" ref="U71:U133" si="24">M71-O71</f>
        <v>4578.25</v>
      </c>
      <c r="V71" s="284">
        <f t="shared" ref="V71:V133" si="25">M71-O71</f>
        <v>4578.25</v>
      </c>
      <c r="W71" s="284">
        <f t="shared" ref="W71:W133" si="26">E71+F71+J71-L71</f>
        <v>4821.57</v>
      </c>
      <c r="X71" s="285">
        <f t="shared" ref="X71:X133" si="27">R71-W71</f>
        <v>181.30000000000018</v>
      </c>
    </row>
    <row r="72" spans="1:25" ht="12" customHeight="1" x14ac:dyDescent="0.25">
      <c r="A72" s="320"/>
      <c r="B72" s="311"/>
      <c r="C72" s="312" t="s">
        <v>163</v>
      </c>
      <c r="D72" s="313">
        <v>0</v>
      </c>
      <c r="E72" s="314">
        <v>0</v>
      </c>
      <c r="F72" s="317">
        <v>0</v>
      </c>
      <c r="G72" s="318">
        <v>0</v>
      </c>
      <c r="H72" s="318"/>
      <c r="I72" s="314">
        <v>0</v>
      </c>
      <c r="J72" s="314">
        <v>0</v>
      </c>
      <c r="K72" s="314">
        <v>0</v>
      </c>
      <c r="L72" s="293">
        <f t="shared" si="21"/>
        <v>0</v>
      </c>
      <c r="M72" s="315">
        <v>0</v>
      </c>
      <c r="N72" s="315"/>
      <c r="O72" s="314">
        <v>0</v>
      </c>
      <c r="P72" s="316">
        <v>0</v>
      </c>
      <c r="Q72" s="314">
        <v>0</v>
      </c>
      <c r="R72" s="319">
        <v>0</v>
      </c>
      <c r="S72" s="282">
        <f t="shared" si="22"/>
        <v>0</v>
      </c>
      <c r="T72" s="283">
        <f t="shared" si="23"/>
        <v>0</v>
      </c>
      <c r="U72" s="284">
        <f t="shared" si="24"/>
        <v>0</v>
      </c>
      <c r="V72" s="284">
        <f t="shared" si="25"/>
        <v>0</v>
      </c>
      <c r="W72" s="284">
        <f t="shared" si="26"/>
        <v>0</v>
      </c>
      <c r="X72" s="285">
        <f t="shared" si="27"/>
        <v>0</v>
      </c>
    </row>
    <row r="73" spans="1:25" ht="12" customHeight="1" x14ac:dyDescent="0.25">
      <c r="A73" s="320">
        <v>3239</v>
      </c>
      <c r="B73" s="311" t="s">
        <v>212</v>
      </c>
      <c r="C73" s="312" t="s">
        <v>162</v>
      </c>
      <c r="D73" s="313">
        <v>0</v>
      </c>
      <c r="E73" s="314">
        <v>-30069.97</v>
      </c>
      <c r="F73" s="314">
        <v>0</v>
      </c>
      <c r="G73" s="315">
        <v>-47674.96</v>
      </c>
      <c r="H73" s="315"/>
      <c r="I73" s="314">
        <v>0</v>
      </c>
      <c r="J73" s="314">
        <v>1583911.03</v>
      </c>
      <c r="K73" s="314">
        <v>1570139.78</v>
      </c>
      <c r="L73" s="293">
        <f t="shared" si="21"/>
        <v>1510254.59</v>
      </c>
      <c r="M73" s="315">
        <v>316371.28999999998</v>
      </c>
      <c r="N73" s="315"/>
      <c r="O73" s="314">
        <v>225109.86</v>
      </c>
      <c r="P73" s="316">
        <v>71</v>
      </c>
      <c r="Q73" s="314">
        <v>43586.469999999972</v>
      </c>
      <c r="R73" s="313">
        <v>43586.47</v>
      </c>
      <c r="S73" s="282">
        <f t="shared" si="22"/>
        <v>43586.469999999972</v>
      </c>
      <c r="T73" s="283">
        <f t="shared" si="23"/>
        <v>0</v>
      </c>
      <c r="U73" s="284">
        <f t="shared" si="24"/>
        <v>91261.43</v>
      </c>
      <c r="V73" s="284">
        <f t="shared" si="25"/>
        <v>91261.43</v>
      </c>
      <c r="W73" s="284">
        <f t="shared" si="26"/>
        <v>43586.469999999972</v>
      </c>
      <c r="X73" s="285">
        <f t="shared" si="27"/>
        <v>0</v>
      </c>
      <c r="Y73" s="292" t="s">
        <v>188</v>
      </c>
    </row>
    <row r="74" spans="1:25" ht="12" customHeight="1" x14ac:dyDescent="0.25">
      <c r="A74" s="320"/>
      <c r="B74" s="311"/>
      <c r="C74" s="312" t="s">
        <v>163</v>
      </c>
      <c r="D74" s="313">
        <v>0</v>
      </c>
      <c r="E74" s="314">
        <v>0</v>
      </c>
      <c r="F74" s="317">
        <v>0</v>
      </c>
      <c r="G74" s="318">
        <v>0</v>
      </c>
      <c r="H74" s="318"/>
      <c r="I74" s="314">
        <v>0</v>
      </c>
      <c r="J74" s="314">
        <v>0</v>
      </c>
      <c r="K74" s="314">
        <v>0</v>
      </c>
      <c r="L74" s="293">
        <f t="shared" si="21"/>
        <v>0</v>
      </c>
      <c r="M74" s="315">
        <v>0</v>
      </c>
      <c r="N74" s="315"/>
      <c r="O74" s="314">
        <v>0</v>
      </c>
      <c r="P74" s="316">
        <v>0</v>
      </c>
      <c r="Q74" s="314">
        <v>0</v>
      </c>
      <c r="R74" s="319">
        <v>0</v>
      </c>
      <c r="S74" s="282">
        <f t="shared" si="22"/>
        <v>0</v>
      </c>
      <c r="T74" s="283">
        <f t="shared" si="23"/>
        <v>0</v>
      </c>
      <c r="U74" s="284">
        <f t="shared" si="24"/>
        <v>0</v>
      </c>
      <c r="V74" s="284">
        <f t="shared" si="25"/>
        <v>0</v>
      </c>
      <c r="W74" s="284">
        <f t="shared" si="26"/>
        <v>0</v>
      </c>
      <c r="X74" s="285">
        <f t="shared" si="27"/>
        <v>0</v>
      </c>
    </row>
    <row r="75" spans="1:25" ht="15" customHeight="1" x14ac:dyDescent="0.25">
      <c r="A75" s="308">
        <v>56002</v>
      </c>
      <c r="B75" s="309" t="s">
        <v>198</v>
      </c>
      <c r="C75" s="309"/>
      <c r="D75" s="309"/>
      <c r="E75" s="309"/>
      <c r="F75" s="309"/>
      <c r="G75" s="309"/>
      <c r="H75" s="309"/>
      <c r="I75" s="309"/>
      <c r="J75" s="309"/>
      <c r="K75" s="309"/>
      <c r="L75" s="309"/>
      <c r="M75" s="309"/>
      <c r="N75" s="309"/>
      <c r="O75" s="309"/>
      <c r="P75" s="309"/>
      <c r="Q75" s="309"/>
      <c r="R75" s="309"/>
      <c r="S75" s="282">
        <f t="shared" si="22"/>
        <v>0</v>
      </c>
      <c r="T75" s="283">
        <f t="shared" si="23"/>
        <v>0</v>
      </c>
      <c r="U75" s="284">
        <f t="shared" si="24"/>
        <v>0</v>
      </c>
      <c r="V75" s="284">
        <f t="shared" si="25"/>
        <v>0</v>
      </c>
      <c r="W75" s="284">
        <f t="shared" si="26"/>
        <v>0</v>
      </c>
      <c r="X75" s="285">
        <f t="shared" si="27"/>
        <v>0</v>
      </c>
    </row>
    <row r="76" spans="1:25" ht="12" customHeight="1" x14ac:dyDescent="0.25">
      <c r="A76" s="320">
        <v>4994</v>
      </c>
      <c r="B76" s="311" t="s">
        <v>213</v>
      </c>
      <c r="C76" s="312" t="s">
        <v>162</v>
      </c>
      <c r="D76" s="313">
        <v>3616.66</v>
      </c>
      <c r="E76" s="314">
        <v>0</v>
      </c>
      <c r="F76" s="314">
        <v>0</v>
      </c>
      <c r="G76" s="315">
        <v>-2551.31</v>
      </c>
      <c r="H76" s="315"/>
      <c r="I76" s="314">
        <v>0</v>
      </c>
      <c r="J76" s="314">
        <v>127709.15000000001</v>
      </c>
      <c r="K76" s="314">
        <v>117265.29</v>
      </c>
      <c r="L76" s="293">
        <f t="shared" ref="L76:L77" si="28">E76+F76+J76-R76+D76</f>
        <v>114713.98000000001</v>
      </c>
      <c r="M76" s="315">
        <v>19163.14</v>
      </c>
      <c r="N76" s="315"/>
      <c r="O76" s="314">
        <v>0</v>
      </c>
      <c r="P76" s="316">
        <v>0</v>
      </c>
      <c r="Q76" s="314">
        <v>16611.829999999998</v>
      </c>
      <c r="R76" s="313">
        <v>16611.830000000002</v>
      </c>
      <c r="S76" s="282">
        <f t="shared" si="22"/>
        <v>16611.829999999998</v>
      </c>
      <c r="T76" s="283">
        <f t="shared" si="23"/>
        <v>0</v>
      </c>
      <c r="U76" s="284">
        <f t="shared" si="24"/>
        <v>19163.14</v>
      </c>
      <c r="V76" s="284">
        <f t="shared" si="25"/>
        <v>19163.14</v>
      </c>
      <c r="W76" s="284">
        <f t="shared" si="26"/>
        <v>12995.169999999998</v>
      </c>
      <c r="X76" s="285">
        <f t="shared" si="27"/>
        <v>3616.6600000000035</v>
      </c>
    </row>
    <row r="77" spans="1:25" ht="12" customHeight="1" x14ac:dyDescent="0.25">
      <c r="A77" s="320"/>
      <c r="B77" s="311"/>
      <c r="C77" s="312" t="s">
        <v>163</v>
      </c>
      <c r="D77" s="313">
        <v>60.14</v>
      </c>
      <c r="E77" s="314">
        <v>0</v>
      </c>
      <c r="F77" s="317">
        <v>0</v>
      </c>
      <c r="G77" s="318">
        <v>-657.13</v>
      </c>
      <c r="H77" s="318"/>
      <c r="I77" s="314">
        <v>0</v>
      </c>
      <c r="J77" s="314">
        <v>11226.980000000001</v>
      </c>
      <c r="K77" s="314">
        <v>11944.25</v>
      </c>
      <c r="L77" s="293">
        <f t="shared" si="28"/>
        <v>11287.12</v>
      </c>
      <c r="M77" s="315">
        <v>1852.2</v>
      </c>
      <c r="N77" s="315"/>
      <c r="O77" s="314">
        <v>1195.07</v>
      </c>
      <c r="P77" s="316">
        <v>65</v>
      </c>
      <c r="Q77" s="314">
        <v>657.13</v>
      </c>
      <c r="R77" s="319">
        <v>0</v>
      </c>
      <c r="S77" s="282">
        <f t="shared" si="22"/>
        <v>0</v>
      </c>
      <c r="T77" s="283">
        <f t="shared" si="23"/>
        <v>0</v>
      </c>
      <c r="U77" s="284">
        <f t="shared" si="24"/>
        <v>657.13000000000011</v>
      </c>
      <c r="V77" s="284">
        <f t="shared" si="25"/>
        <v>657.13000000000011</v>
      </c>
      <c r="W77" s="284">
        <f t="shared" si="26"/>
        <v>-60.139999999999418</v>
      </c>
      <c r="X77" s="285">
        <f t="shared" si="27"/>
        <v>60.139999999999418</v>
      </c>
    </row>
    <row r="78" spans="1:25" ht="15" customHeight="1" x14ac:dyDescent="0.25">
      <c r="A78" s="308">
        <v>58004</v>
      </c>
      <c r="B78" s="309" t="s">
        <v>181</v>
      </c>
      <c r="C78" s="309"/>
      <c r="D78" s="309"/>
      <c r="E78" s="309"/>
      <c r="F78" s="309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282">
        <f t="shared" si="22"/>
        <v>0</v>
      </c>
      <c r="T78" s="283">
        <f t="shared" si="23"/>
        <v>0</v>
      </c>
      <c r="U78" s="284">
        <f t="shared" si="24"/>
        <v>0</v>
      </c>
      <c r="V78" s="284">
        <f t="shared" si="25"/>
        <v>0</v>
      </c>
      <c r="W78" s="284">
        <f t="shared" si="26"/>
        <v>0</v>
      </c>
      <c r="X78" s="285">
        <f t="shared" si="27"/>
        <v>0</v>
      </c>
    </row>
    <row r="79" spans="1:25" ht="12" customHeight="1" x14ac:dyDescent="0.25">
      <c r="A79" s="320">
        <v>6344</v>
      </c>
      <c r="B79" s="311" t="s">
        <v>214</v>
      </c>
      <c r="C79" s="312" t="s">
        <v>162</v>
      </c>
      <c r="D79" s="313">
        <v>33.47</v>
      </c>
      <c r="E79" s="314">
        <v>0</v>
      </c>
      <c r="F79" s="314">
        <v>0</v>
      </c>
      <c r="G79" s="315">
        <v>-2223.83</v>
      </c>
      <c r="H79" s="315"/>
      <c r="I79" s="314">
        <v>0</v>
      </c>
      <c r="J79" s="314">
        <v>19401.87</v>
      </c>
      <c r="K79" s="314">
        <v>20630.03</v>
      </c>
      <c r="L79" s="293">
        <f t="shared" ref="L79:L80" si="29">E79+F79+J79-R79+D79</f>
        <v>18406.21</v>
      </c>
      <c r="M79" s="315">
        <v>3252.96</v>
      </c>
      <c r="N79" s="315"/>
      <c r="O79" s="314">
        <v>0</v>
      </c>
      <c r="P79" s="316">
        <v>0</v>
      </c>
      <c r="Q79" s="314">
        <v>1029.1300000000001</v>
      </c>
      <c r="R79" s="313">
        <v>1029.1300000000001</v>
      </c>
      <c r="S79" s="282">
        <f t="shared" si="22"/>
        <v>1029.1300000000001</v>
      </c>
      <c r="T79" s="283">
        <f t="shared" si="23"/>
        <v>0</v>
      </c>
      <c r="U79" s="284">
        <f t="shared" si="24"/>
        <v>3252.96</v>
      </c>
      <c r="V79" s="284">
        <f t="shared" si="25"/>
        <v>3252.96</v>
      </c>
      <c r="W79" s="284">
        <f t="shared" si="26"/>
        <v>995.65999999999985</v>
      </c>
      <c r="X79" s="285">
        <f t="shared" si="27"/>
        <v>33.470000000000255</v>
      </c>
    </row>
    <row r="80" spans="1:25" ht="12" customHeight="1" x14ac:dyDescent="0.25">
      <c r="A80" s="320"/>
      <c r="B80" s="311"/>
      <c r="C80" s="312" t="s">
        <v>163</v>
      </c>
      <c r="D80" s="313">
        <v>0</v>
      </c>
      <c r="E80" s="314">
        <v>0</v>
      </c>
      <c r="F80" s="317">
        <v>0</v>
      </c>
      <c r="G80" s="318">
        <v>0</v>
      </c>
      <c r="H80" s="318"/>
      <c r="I80" s="314">
        <v>0</v>
      </c>
      <c r="J80" s="314">
        <v>0</v>
      </c>
      <c r="K80" s="314">
        <v>0</v>
      </c>
      <c r="L80" s="293">
        <f t="shared" si="29"/>
        <v>0</v>
      </c>
      <c r="M80" s="315">
        <v>0</v>
      </c>
      <c r="N80" s="315"/>
      <c r="O80" s="314">
        <v>0</v>
      </c>
      <c r="P80" s="316">
        <v>0</v>
      </c>
      <c r="Q80" s="314">
        <v>0</v>
      </c>
      <c r="R80" s="319">
        <v>0</v>
      </c>
      <c r="S80" s="282">
        <f t="shared" si="22"/>
        <v>0</v>
      </c>
      <c r="T80" s="283">
        <f t="shared" si="23"/>
        <v>0</v>
      </c>
      <c r="U80" s="284">
        <f t="shared" si="24"/>
        <v>0</v>
      </c>
      <c r="V80" s="284">
        <f t="shared" si="25"/>
        <v>0</v>
      </c>
      <c r="W80" s="284">
        <f t="shared" si="26"/>
        <v>0</v>
      </c>
      <c r="X80" s="285">
        <f t="shared" si="27"/>
        <v>0</v>
      </c>
    </row>
  </sheetData>
  <mergeCells count="196">
    <mergeCell ref="B78:R78"/>
    <mergeCell ref="A79:A80"/>
    <mergeCell ref="B79:B80"/>
    <mergeCell ref="G79:H79"/>
    <mergeCell ref="M79:N79"/>
    <mergeCell ref="G80:H80"/>
    <mergeCell ref="M80:N80"/>
    <mergeCell ref="B75:R75"/>
    <mergeCell ref="A76:A77"/>
    <mergeCell ref="B76:B77"/>
    <mergeCell ref="G76:H76"/>
    <mergeCell ref="M76:N76"/>
    <mergeCell ref="G77:H77"/>
    <mergeCell ref="M77:N77"/>
    <mergeCell ref="A73:A74"/>
    <mergeCell ref="B73:B74"/>
    <mergeCell ref="G73:H73"/>
    <mergeCell ref="M73:N73"/>
    <mergeCell ref="G74:H74"/>
    <mergeCell ref="M74:N74"/>
    <mergeCell ref="B70:R70"/>
    <mergeCell ref="A71:A72"/>
    <mergeCell ref="B71:B72"/>
    <mergeCell ref="G71:H71"/>
    <mergeCell ref="M71:N71"/>
    <mergeCell ref="G72:H72"/>
    <mergeCell ref="M72:N72"/>
    <mergeCell ref="A66:R66"/>
    <mergeCell ref="B67:R67"/>
    <mergeCell ref="A68:A69"/>
    <mergeCell ref="B68:B69"/>
    <mergeCell ref="G68:H68"/>
    <mergeCell ref="M68:N68"/>
    <mergeCell ref="G69:H69"/>
    <mergeCell ref="M69:N69"/>
    <mergeCell ref="Y62:AK62"/>
    <mergeCell ref="B63:R63"/>
    <mergeCell ref="A64:A65"/>
    <mergeCell ref="B64:B65"/>
    <mergeCell ref="G64:H64"/>
    <mergeCell ref="M64:N64"/>
    <mergeCell ref="G65:H65"/>
    <mergeCell ref="M65:N65"/>
    <mergeCell ref="A61:A62"/>
    <mergeCell ref="B61:B62"/>
    <mergeCell ref="G61:H61"/>
    <mergeCell ref="M61:N61"/>
    <mergeCell ref="G62:H62"/>
    <mergeCell ref="M62:N62"/>
    <mergeCell ref="A57:R57"/>
    <mergeCell ref="B58:R58"/>
    <mergeCell ref="A59:A60"/>
    <mergeCell ref="B59:B60"/>
    <mergeCell ref="G59:H59"/>
    <mergeCell ref="M59:N59"/>
    <mergeCell ref="G60:H60"/>
    <mergeCell ref="M60:N60"/>
    <mergeCell ref="B54:R54"/>
    <mergeCell ref="A55:A56"/>
    <mergeCell ref="B55:B56"/>
    <mergeCell ref="G55:H55"/>
    <mergeCell ref="M55:N55"/>
    <mergeCell ref="G56:H56"/>
    <mergeCell ref="M56:N56"/>
    <mergeCell ref="A50:R50"/>
    <mergeCell ref="B51:R51"/>
    <mergeCell ref="A52:A53"/>
    <mergeCell ref="B52:B53"/>
    <mergeCell ref="G52:H52"/>
    <mergeCell ref="M52:N52"/>
    <mergeCell ref="G53:H53"/>
    <mergeCell ref="M53:N53"/>
    <mergeCell ref="A48:A49"/>
    <mergeCell ref="B48:B49"/>
    <mergeCell ref="G48:H48"/>
    <mergeCell ref="M48:N48"/>
    <mergeCell ref="G49:H49"/>
    <mergeCell ref="M49:N49"/>
    <mergeCell ref="B45:R45"/>
    <mergeCell ref="A46:A47"/>
    <mergeCell ref="B46:B47"/>
    <mergeCell ref="G46:H46"/>
    <mergeCell ref="M46:N46"/>
    <mergeCell ref="G47:H47"/>
    <mergeCell ref="M47:N47"/>
    <mergeCell ref="A41:R41"/>
    <mergeCell ref="B42:R42"/>
    <mergeCell ref="A43:A44"/>
    <mergeCell ref="B43:B44"/>
    <mergeCell ref="G43:H43"/>
    <mergeCell ref="M43:N43"/>
    <mergeCell ref="G44:H44"/>
    <mergeCell ref="M44:N44"/>
    <mergeCell ref="A39:A40"/>
    <mergeCell ref="B39:B40"/>
    <mergeCell ref="G39:H39"/>
    <mergeCell ref="M39:N39"/>
    <mergeCell ref="G40:H40"/>
    <mergeCell ref="M40:N40"/>
    <mergeCell ref="A35:R35"/>
    <mergeCell ref="B36:R36"/>
    <mergeCell ref="A37:A38"/>
    <mergeCell ref="B37:B38"/>
    <mergeCell ref="G37:H37"/>
    <mergeCell ref="M37:N37"/>
    <mergeCell ref="G38:H38"/>
    <mergeCell ref="M38:N38"/>
    <mergeCell ref="A31:R31"/>
    <mergeCell ref="B32:R32"/>
    <mergeCell ref="A33:A34"/>
    <mergeCell ref="B33:B34"/>
    <mergeCell ref="G33:H33"/>
    <mergeCell ref="M33:N33"/>
    <mergeCell ref="G34:H34"/>
    <mergeCell ref="M34:N34"/>
    <mergeCell ref="B28:R28"/>
    <mergeCell ref="A29:A30"/>
    <mergeCell ref="B29:B30"/>
    <mergeCell ref="G29:H29"/>
    <mergeCell ref="M29:N29"/>
    <mergeCell ref="G30:H30"/>
    <mergeCell ref="M30:N30"/>
    <mergeCell ref="A24:R24"/>
    <mergeCell ref="B25:R25"/>
    <mergeCell ref="A26:A27"/>
    <mergeCell ref="B26:B27"/>
    <mergeCell ref="G26:H26"/>
    <mergeCell ref="M26:N26"/>
    <mergeCell ref="G27:H27"/>
    <mergeCell ref="M27:N27"/>
    <mergeCell ref="A20:R20"/>
    <mergeCell ref="B21:R21"/>
    <mergeCell ref="A22:A23"/>
    <mergeCell ref="B22:B23"/>
    <mergeCell ref="G22:H22"/>
    <mergeCell ref="M22:N22"/>
    <mergeCell ref="G23:H23"/>
    <mergeCell ref="M23:N23"/>
    <mergeCell ref="B17:R17"/>
    <mergeCell ref="A18:A19"/>
    <mergeCell ref="B18:B19"/>
    <mergeCell ref="G18:H18"/>
    <mergeCell ref="M18:N18"/>
    <mergeCell ref="G19:H19"/>
    <mergeCell ref="M19:N19"/>
    <mergeCell ref="A15:A16"/>
    <mergeCell ref="B15:B16"/>
    <mergeCell ref="G15:H15"/>
    <mergeCell ref="M15:N15"/>
    <mergeCell ref="G16:H16"/>
    <mergeCell ref="M16:N16"/>
    <mergeCell ref="B12:R12"/>
    <mergeCell ref="A13:A14"/>
    <mergeCell ref="B13:B14"/>
    <mergeCell ref="G13:H13"/>
    <mergeCell ref="M13:N13"/>
    <mergeCell ref="G14:H14"/>
    <mergeCell ref="M14:N14"/>
    <mergeCell ref="A10:A11"/>
    <mergeCell ref="B10:B11"/>
    <mergeCell ref="G10:H10"/>
    <mergeCell ref="M10:N10"/>
    <mergeCell ref="G11:H11"/>
    <mergeCell ref="M11:N11"/>
    <mergeCell ref="A8:A9"/>
    <mergeCell ref="B8:B9"/>
    <mergeCell ref="G8:H8"/>
    <mergeCell ref="M8:N8"/>
    <mergeCell ref="G9:H9"/>
    <mergeCell ref="M9:N9"/>
    <mergeCell ref="F3:G3"/>
    <mergeCell ref="N3:O3"/>
    <mergeCell ref="A4:R4"/>
    <mergeCell ref="B5:R5"/>
    <mergeCell ref="A6:A7"/>
    <mergeCell ref="B6:B7"/>
    <mergeCell ref="G6:H6"/>
    <mergeCell ref="M6:N6"/>
    <mergeCell ref="G7:H7"/>
    <mergeCell ref="M7:N7"/>
    <mergeCell ref="S2:S4"/>
    <mergeCell ref="T2:T4"/>
    <mergeCell ref="U2:U4"/>
    <mergeCell ref="V2:V4"/>
    <mergeCell ref="W2:W4"/>
    <mergeCell ref="X2:X4"/>
    <mergeCell ref="A1:N1"/>
    <mergeCell ref="O1:R1"/>
    <mergeCell ref="A2:A3"/>
    <mergeCell ref="B2:C3"/>
    <mergeCell ref="F2:G2"/>
    <mergeCell ref="I2:I3"/>
    <mergeCell ref="L2:L3"/>
    <mergeCell ref="N2:O2"/>
    <mergeCell ref="P2:P3"/>
    <mergeCell ref="R2:R3"/>
  </mergeCells>
  <pageMargins left="8.1944444444444445E-2" right="8.1944444444444445E-2" top="7.9166666666666663E-2" bottom="8.1944444444444445E-2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МИнск электро</vt:lpstr>
      <vt:lpstr>Минский р-н электро</vt:lpstr>
      <vt:lpstr>Тепло</vt:lpstr>
    </vt:vector>
  </TitlesOfParts>
  <Company>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Poljuhovich Anastasija Aleksandrovna</cp:lastModifiedBy>
  <cp:lastPrinted>2018-06-20T11:41:02Z</cp:lastPrinted>
  <dcterms:created xsi:type="dcterms:W3CDTF">2012-03-21T05:33:57Z</dcterms:created>
  <dcterms:modified xsi:type="dcterms:W3CDTF">2026-04-28T08:28:31Z</dcterms:modified>
</cp:coreProperties>
</file>