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orova\Desktop\"/>
    </mc:Choice>
  </mc:AlternateContent>
  <bookViews>
    <workbookView xWindow="0" yWindow="0" windowWidth="28800" windowHeight="12300"/>
  </bookViews>
  <sheets>
    <sheet name="график по объектам" sheetId="2" r:id="rId1"/>
  </sheets>
  <definedNames>
    <definedName name="_xlnm._FilterDatabase" localSheetId="0" hidden="1">'график по объектам'!$A$3:$U$5</definedName>
    <definedName name="_xlnm.Print_Area" localSheetId="0">'график по объектам'!$A$1:$U$29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2" l="1"/>
  <c r="H29" i="2"/>
  <c r="J29" i="2" l="1"/>
  <c r="I29" i="2"/>
</calcChain>
</file>

<file path=xl/sharedStrings.xml><?xml version="1.0" encoding="utf-8"?>
<sst xmlns="http://schemas.openxmlformats.org/spreadsheetml/2006/main" count="147" uniqueCount="73">
  <si>
    <t>№ п/п</t>
  </si>
  <si>
    <t>Область</t>
  </si>
  <si>
    <t>Кредитный договор заключен (да/нет)</t>
  </si>
  <si>
    <t>ИТОГО</t>
  </si>
  <si>
    <t>Дата начала строительства объекта</t>
  </si>
  <si>
    <t>Срок ввода согласно Перечня жилых домов</t>
  </si>
  <si>
    <t>Номер пункта в приложении к Перечню жилых домов</t>
  </si>
  <si>
    <t>Планируемая дата обращения заказчика в Банк С ПОЛНЫМ ПАКЕТОМ ДОКУМЕНТОВ</t>
  </si>
  <si>
    <t>Наименование заказчика</t>
  </si>
  <si>
    <t>Наименование объекта и месторасположения                              (УКАЗЫВАЕТСЯ ПОЛНОЕ НАИМЕНОВАНИЕ СОГЛАСНО ПЕРЕЧНЯ ЖИЛЫХ ДОМОВ)</t>
  </si>
  <si>
    <t xml:space="preserve">Льготные кредиты заказчикам по государственному заказу в рамках Указа Президента Республики Беларусь от 08.05.2013 № 215 </t>
  </si>
  <si>
    <r>
      <rPr>
        <b/>
        <sz val="12"/>
        <color theme="1"/>
        <rFont val="Times New Roman"/>
        <family val="1"/>
        <charset val="204"/>
      </rPr>
      <t>ЗАПЛАНИРОВАННЫЙ</t>
    </r>
    <r>
      <rPr>
        <sz val="12"/>
        <color theme="1"/>
        <rFont val="Times New Roman"/>
        <family val="1"/>
        <charset val="204"/>
      </rPr>
      <t xml:space="preserve"> объем льготных кредитных ресурсов СОГЛАСНО ПЕРЕЧНЯ ЖИЛЫХ ДОМОВ </t>
    </r>
    <r>
      <rPr>
        <b/>
        <sz val="12"/>
        <color theme="1"/>
        <rFont val="Times New Roman"/>
        <family val="1"/>
        <charset val="204"/>
      </rPr>
      <t>(ВСЕГО на  2026 год)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color rgb="FFFF0000"/>
        <rFont val="Times New Roman"/>
        <family val="1"/>
        <charset val="204"/>
      </rPr>
      <t>тыс.руб.</t>
    </r>
  </si>
  <si>
    <r>
      <rPr>
        <b/>
        <sz val="12"/>
        <color theme="1"/>
        <rFont val="Times New Roman"/>
        <family val="1"/>
        <charset val="204"/>
      </rPr>
      <t>Проблемные вопросы</t>
    </r>
    <r>
      <rPr>
        <sz val="12"/>
        <color theme="1"/>
        <rFont val="Times New Roman"/>
        <family val="1"/>
        <charset val="204"/>
      </rPr>
      <t xml:space="preserve"> (указываются причины необращения заказчиков в Банк, низких темпов освоения кредитных ресурсов </t>
    </r>
    <r>
      <rPr>
        <u/>
        <sz val="12"/>
        <color theme="1"/>
        <rFont val="Times New Roman"/>
        <family val="1"/>
        <charset val="204"/>
      </rPr>
      <t>по каждому из объектов</t>
    </r>
    <r>
      <rPr>
        <sz val="12"/>
        <color theme="1"/>
        <rFont val="Times New Roman"/>
        <family val="1"/>
        <charset val="204"/>
      </rPr>
      <t>)</t>
    </r>
  </si>
  <si>
    <t>г. Минск</t>
  </si>
  <si>
    <t>Приложение</t>
  </si>
  <si>
    <t>5.1</t>
  </si>
  <si>
    <t>5.2</t>
  </si>
  <si>
    <t>5.5</t>
  </si>
  <si>
    <t>5.6</t>
  </si>
  <si>
    <t>5.7</t>
  </si>
  <si>
    <t>5.8</t>
  </si>
  <si>
    <t>Жилая застройка территории в границах улиц Ангарской-Магнитной. Проект застройки. 3 очередь строительства. Жилой дом №3 по генплану</t>
  </si>
  <si>
    <t>Жилая застройка территории в границах улиц Ангарской-Магнитной. Проект застройки. 3 очередь строительства. Жилой дом №8 по генплану</t>
  </si>
  <si>
    <t>Многоквартирная жилая застройка в границах ул. Геологическая – ул. Карвата. Микрорайон 1. 3-я очередь строительства. Жилой дом № 6 по г/п</t>
  </si>
  <si>
    <t>Многоквартирная жилая застройка в границах ул. Геологическая – ул. Карвата. Микрорайон 1. 3-я очередь строительства. Жилой дом № 10 по г/п</t>
  </si>
  <si>
    <t>Группа жилых домов в границах ул. Карвата- ул.Геологическая – ул. Высокая-ул.Связистав. 3-я очередь строительства. Жилой дом № 7 по г.п.</t>
  </si>
  <si>
    <t>Возведение группы многоквартирных жилых домов в границах просп.Независимости-ул.Курсанта Гвишиани в г.Минске. Жилой дом №3 по генплану</t>
  </si>
  <si>
    <t>Государственное предприятие "УКС Заводского района г.Минска"</t>
  </si>
  <si>
    <t>да</t>
  </si>
  <si>
    <t>5.3</t>
  </si>
  <si>
    <t>Застройка микрорайона "Лошица-10". 2-я очередь строительства. Жилой дом № 3 по генплану</t>
  </si>
  <si>
    <t>УП "УКС Мингорисполкома"</t>
  </si>
  <si>
    <t>5.11</t>
  </si>
  <si>
    <t>"Жилая многоквартирная застройка в районе ул.Притыцкого-ул.Дунина-Марцинкевича в г.Минске. Жилой дом № 5 по генплану"</t>
  </si>
  <si>
    <t>-</t>
  </si>
  <si>
    <t>5.4</t>
  </si>
  <si>
    <t>Строительство группы многоэтажных жилых домов со встроенными помещениями общественного назначения № 7,  № 8 по г/п по ул.Р.Люксембург и многоуровневой автостоянки</t>
  </si>
  <si>
    <t>УКС Запад</t>
  </si>
  <si>
    <t>5.9</t>
  </si>
  <si>
    <t>Разработка комплексного архитектурного проекта жилой застройки с объектами инженерной инфраструктуры и улично-дорожной сети в границах улиц Шаранговича, Горецкого, Рафиева. Микрорайон № 1. (2-я очередь строительства). Жилой дом № 1 по генплану</t>
  </si>
  <si>
    <t>5.10</t>
  </si>
  <si>
    <t xml:space="preserve">«Застройка территории в границах ул. М.Лынькова - П.Глебки - проезд Масюковщина. Квартал  № 3». 12-я очередь строительства. Многоквартирный жилой дом № 7 по генплану  </t>
  </si>
  <si>
    <t>3 кв. 2026</t>
  </si>
  <si>
    <t>5.12</t>
  </si>
  <si>
    <t>Возведение многоквартирных жилых домов в районе ул. Гурского в г. Минске. 2 очередь строительства. Жилой дом N 1</t>
  </si>
  <si>
    <t>ГПО "Минскстрой"</t>
  </si>
  <si>
    <t>5.13</t>
  </si>
  <si>
    <t>Возведение многоквартирных жилых домов в районе ул. Гурского в г. Минске. 3 очередь строительства. Жилой дом N 5</t>
  </si>
  <si>
    <t>5.17</t>
  </si>
  <si>
    <t>Квартал жилой застройки в районе ул. Выготского в г. Минске. Жилой дом N 15 по генплану</t>
  </si>
  <si>
    <t>5.14</t>
  </si>
  <si>
    <t>5.15</t>
  </si>
  <si>
    <t>5.16</t>
  </si>
  <si>
    <t xml:space="preserve">Застройка микрорайона Северный в г. Минске. 5 очередь </t>
  </si>
  <si>
    <t xml:space="preserve">Застройка микрорайона Северный в г. Минске. 6 очередь </t>
  </si>
  <si>
    <t xml:space="preserve">Застройка микрорайона Северный в г. Минске. 7 очередь </t>
  </si>
  <si>
    <t>ОАО "МАПИД"</t>
  </si>
  <si>
    <t>2 квартал 2026 г.</t>
  </si>
  <si>
    <t>3 квартал 2026 г.</t>
  </si>
  <si>
    <t>4 квартал 2026 г.</t>
  </si>
  <si>
    <t>декабрь 2025 г.</t>
  </si>
  <si>
    <t>октябрь 2025 г</t>
  </si>
  <si>
    <t>С учетом разъяснения Минстройархитектуры финансирование строительства объектов не может осуществляться в рамках государственного заказа, так как ОАО "МАПИД" выступает заказчиком и подрядчиком в одном лице.
В последующем предусмотренные на данные объекты объемы финансирования будут перераспределены среди иных жилых домов, включенных в перечень.</t>
  </si>
  <si>
    <t>Январь 2026 - март 2026 (факт)</t>
  </si>
  <si>
    <t>Апрель 2026
(включая уже оплаченные суммы)</t>
  </si>
  <si>
    <t>Май
2026</t>
  </si>
  <si>
    <t>Июнь
2026</t>
  </si>
  <si>
    <t>Июль
2026</t>
  </si>
  <si>
    <t>Август
2026</t>
  </si>
  <si>
    <t>Сентябрь 
2026</t>
  </si>
  <si>
    <t>Октябрь
2026</t>
  </si>
  <si>
    <t>Ноябрь 
2026</t>
  </si>
  <si>
    <t>Декабрь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</si>
</sst>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mmmm\ yyyy;@"/>
    <numFmt numFmtId="165" formatCode="#,##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165" fontId="2" fillId="0" borderId="7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165" fontId="2" fillId="0" borderId="9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165" fontId="2" fillId="0" borderId="10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Q28" sqref="Q28"/>
    </sheetView>
  </sheetViews>
  <sheetFormatPr defaultRowHeight="15.75" x14ac:dyDescent="0.25"/>
  <cols>
    <col min="1" max="1" width="7.140625" style="5" customWidth="1"/>
    <col min="2" max="2" width="10.140625" style="5" customWidth="1"/>
    <col min="3" max="3" width="14.85546875" style="6" customWidth="1"/>
    <col min="4" max="4" width="35.5703125" style="5" customWidth="1"/>
    <col min="5" max="5" width="16.5703125" style="5" customWidth="1"/>
    <col min="6" max="6" width="13.28515625" style="5" customWidth="1"/>
    <col min="7" max="7" width="16.7109375" style="5" customWidth="1"/>
    <col min="8" max="8" width="25.28515625" style="5" customWidth="1"/>
    <col min="9" max="9" width="16.7109375" style="5" customWidth="1"/>
    <col min="10" max="10" width="12.42578125" style="5" bestFit="1" customWidth="1"/>
    <col min="11" max="17" width="12.42578125" style="5" customWidth="1"/>
    <col min="18" max="18" width="14" style="5" bestFit="1" customWidth="1"/>
    <col min="19" max="19" width="16.140625" style="7" customWidth="1"/>
    <col min="20" max="20" width="19" style="5" customWidth="1"/>
    <col min="21" max="21" width="32" style="5" customWidth="1"/>
    <col min="22" max="16384" width="9.140625" style="8"/>
  </cols>
  <sheetData>
    <row r="1" spans="1:21" x14ac:dyDescent="0.25">
      <c r="U1" s="24" t="s">
        <v>14</v>
      </c>
    </row>
    <row r="2" spans="1:21" ht="18.75" x14ac:dyDescent="0.25">
      <c r="C2" s="25" t="s">
        <v>10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24.5" customHeight="1" x14ac:dyDescent="0.25">
      <c r="A3" s="9" t="s">
        <v>0</v>
      </c>
      <c r="B3" s="9" t="s">
        <v>1</v>
      </c>
      <c r="C3" s="10" t="s">
        <v>6</v>
      </c>
      <c r="D3" s="9" t="s">
        <v>9</v>
      </c>
      <c r="E3" s="9" t="s">
        <v>8</v>
      </c>
      <c r="F3" s="9" t="s">
        <v>5</v>
      </c>
      <c r="G3" s="9" t="s">
        <v>4</v>
      </c>
      <c r="H3" s="9" t="s">
        <v>11</v>
      </c>
      <c r="I3" s="12" t="s">
        <v>63</v>
      </c>
      <c r="J3" s="12" t="s">
        <v>64</v>
      </c>
      <c r="K3" s="12" t="s">
        <v>65</v>
      </c>
      <c r="L3" s="12" t="s">
        <v>66</v>
      </c>
      <c r="M3" s="12" t="s">
        <v>67</v>
      </c>
      <c r="N3" s="12" t="s">
        <v>68</v>
      </c>
      <c r="O3" s="12" t="s">
        <v>69</v>
      </c>
      <c r="P3" s="12" t="s">
        <v>70</v>
      </c>
      <c r="Q3" s="12" t="s">
        <v>71</v>
      </c>
      <c r="R3" s="12" t="s">
        <v>72</v>
      </c>
      <c r="S3" s="1" t="s">
        <v>2</v>
      </c>
      <c r="T3" s="11" t="s">
        <v>7</v>
      </c>
      <c r="U3" s="9" t="s">
        <v>12</v>
      </c>
    </row>
    <row r="4" spans="1:21" x14ac:dyDescent="0.25">
      <c r="A4" s="11">
        <v>1</v>
      </c>
      <c r="B4" s="11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/>
      <c r="L4" s="20"/>
      <c r="M4" s="20"/>
      <c r="N4" s="20"/>
      <c r="O4" s="20"/>
      <c r="P4" s="20"/>
      <c r="Q4" s="20"/>
      <c r="R4" s="20">
        <v>11</v>
      </c>
      <c r="S4" s="20">
        <v>12</v>
      </c>
      <c r="T4" s="20">
        <v>13</v>
      </c>
      <c r="U4" s="20">
        <v>14</v>
      </c>
    </row>
    <row r="5" spans="1:21" ht="96" customHeight="1" x14ac:dyDescent="0.25">
      <c r="A5" s="13">
        <v>1</v>
      </c>
      <c r="B5" s="11" t="s">
        <v>13</v>
      </c>
      <c r="C5" s="26" t="s">
        <v>15</v>
      </c>
      <c r="D5" s="27" t="s">
        <v>21</v>
      </c>
      <c r="E5" s="28" t="s">
        <v>27</v>
      </c>
      <c r="F5" s="29">
        <v>2026</v>
      </c>
      <c r="G5" s="30">
        <v>45981</v>
      </c>
      <c r="H5" s="31">
        <v>8000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2" t="s">
        <v>28</v>
      </c>
      <c r="T5" s="31"/>
      <c r="U5" s="31" t="s">
        <v>34</v>
      </c>
    </row>
    <row r="6" spans="1:21" ht="98.25" customHeight="1" x14ac:dyDescent="0.25">
      <c r="A6" s="13">
        <v>2</v>
      </c>
      <c r="B6" s="11" t="s">
        <v>13</v>
      </c>
      <c r="C6" s="26" t="s">
        <v>16</v>
      </c>
      <c r="D6" s="27" t="s">
        <v>22</v>
      </c>
      <c r="E6" s="28" t="s">
        <v>27</v>
      </c>
      <c r="F6" s="29">
        <v>2026</v>
      </c>
      <c r="G6" s="30">
        <v>45981</v>
      </c>
      <c r="H6" s="31">
        <v>10000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2" t="s">
        <v>28</v>
      </c>
      <c r="T6" s="31"/>
      <c r="U6" s="31" t="s">
        <v>34</v>
      </c>
    </row>
    <row r="7" spans="1:21" ht="51" customHeight="1" x14ac:dyDescent="0.25">
      <c r="A7" s="21">
        <v>3</v>
      </c>
      <c r="B7" s="11" t="s">
        <v>13</v>
      </c>
      <c r="C7" s="26" t="s">
        <v>29</v>
      </c>
      <c r="D7" s="28" t="s">
        <v>30</v>
      </c>
      <c r="E7" s="28" t="s">
        <v>31</v>
      </c>
      <c r="F7" s="28">
        <v>2027</v>
      </c>
      <c r="G7" s="30">
        <v>46069</v>
      </c>
      <c r="H7" s="31">
        <v>8000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33"/>
      <c r="U7" s="34"/>
    </row>
    <row r="8" spans="1:21" ht="117" customHeight="1" x14ac:dyDescent="0.25">
      <c r="A8" s="21">
        <v>4</v>
      </c>
      <c r="B8" s="18" t="s">
        <v>13</v>
      </c>
      <c r="C8" s="35" t="s">
        <v>35</v>
      </c>
      <c r="D8" s="36" t="s">
        <v>36</v>
      </c>
      <c r="E8" s="36" t="s">
        <v>37</v>
      </c>
      <c r="F8" s="36">
        <v>2027</v>
      </c>
      <c r="G8" s="37">
        <v>46009</v>
      </c>
      <c r="H8" s="38">
        <v>7000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9"/>
      <c r="T8" s="38"/>
      <c r="U8" s="38"/>
    </row>
    <row r="9" spans="1:21" ht="94.5" x14ac:dyDescent="0.25">
      <c r="A9" s="21">
        <v>5</v>
      </c>
      <c r="B9" s="11" t="s">
        <v>13</v>
      </c>
      <c r="C9" s="26" t="s">
        <v>17</v>
      </c>
      <c r="D9" s="27" t="s">
        <v>23</v>
      </c>
      <c r="E9" s="28" t="s">
        <v>27</v>
      </c>
      <c r="F9" s="28">
        <v>2027</v>
      </c>
      <c r="G9" s="30">
        <v>45922</v>
      </c>
      <c r="H9" s="31">
        <v>8000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2" t="s">
        <v>28</v>
      </c>
      <c r="T9" s="31"/>
      <c r="U9" s="31"/>
    </row>
    <row r="10" spans="1:21" ht="94.5" x14ac:dyDescent="0.25">
      <c r="A10" s="21">
        <v>6</v>
      </c>
      <c r="B10" s="11" t="s">
        <v>13</v>
      </c>
      <c r="C10" s="26" t="s">
        <v>18</v>
      </c>
      <c r="D10" s="27" t="s">
        <v>24</v>
      </c>
      <c r="E10" s="28" t="s">
        <v>27</v>
      </c>
      <c r="F10" s="29">
        <v>2026</v>
      </c>
      <c r="G10" s="30">
        <v>46022</v>
      </c>
      <c r="H10" s="31">
        <v>6000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2"/>
      <c r="T10" s="31"/>
      <c r="U10" s="31"/>
    </row>
    <row r="11" spans="1:21" ht="103.5" customHeight="1" x14ac:dyDescent="0.25">
      <c r="A11" s="21">
        <v>7</v>
      </c>
      <c r="B11" s="11" t="s">
        <v>13</v>
      </c>
      <c r="C11" s="26" t="s">
        <v>19</v>
      </c>
      <c r="D11" s="27" t="s">
        <v>25</v>
      </c>
      <c r="E11" s="28" t="s">
        <v>27</v>
      </c>
      <c r="F11" s="28">
        <v>2027</v>
      </c>
      <c r="G11" s="28" t="s">
        <v>57</v>
      </c>
      <c r="H11" s="31">
        <v>6000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1"/>
      <c r="U11" s="31"/>
    </row>
    <row r="12" spans="1:21" ht="91.5" customHeight="1" x14ac:dyDescent="0.25">
      <c r="A12" s="21">
        <v>8</v>
      </c>
      <c r="B12" s="11" t="s">
        <v>13</v>
      </c>
      <c r="C12" s="26" t="s">
        <v>20</v>
      </c>
      <c r="D12" s="27" t="s">
        <v>26</v>
      </c>
      <c r="E12" s="28" t="s">
        <v>27</v>
      </c>
      <c r="F12" s="28">
        <v>2027</v>
      </c>
      <c r="G12" s="28" t="s">
        <v>57</v>
      </c>
      <c r="H12" s="31">
        <v>5000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2"/>
      <c r="T12" s="31"/>
      <c r="U12" s="31"/>
    </row>
    <row r="13" spans="1:21" hidden="1" x14ac:dyDescent="0.25">
      <c r="A13" s="21">
        <v>9</v>
      </c>
      <c r="B13" s="11" t="s">
        <v>13</v>
      </c>
      <c r="C13" s="26"/>
      <c r="D13" s="28"/>
      <c r="E13" s="28"/>
      <c r="F13" s="28"/>
      <c r="G13" s="28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1"/>
      <c r="U13" s="31"/>
    </row>
    <row r="14" spans="1:21" hidden="1" x14ac:dyDescent="0.25">
      <c r="A14" s="21">
        <v>10</v>
      </c>
      <c r="B14" s="11" t="s">
        <v>13</v>
      </c>
      <c r="C14" s="26"/>
      <c r="D14" s="28"/>
      <c r="E14" s="28"/>
      <c r="F14" s="28"/>
      <c r="G14" s="28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2"/>
      <c r="T14" s="31"/>
      <c r="U14" s="31"/>
    </row>
    <row r="15" spans="1:21" hidden="1" x14ac:dyDescent="0.25">
      <c r="A15" s="21">
        <v>11</v>
      </c>
      <c r="B15" s="11" t="s">
        <v>13</v>
      </c>
      <c r="C15" s="26"/>
      <c r="D15" s="28"/>
      <c r="E15" s="28"/>
      <c r="F15" s="28"/>
      <c r="G15" s="28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2"/>
      <c r="T15" s="31"/>
      <c r="U15" s="31"/>
    </row>
    <row r="16" spans="1:21" hidden="1" x14ac:dyDescent="0.25">
      <c r="A16" s="21">
        <v>12</v>
      </c>
      <c r="B16" s="11" t="s">
        <v>13</v>
      </c>
      <c r="C16" s="26"/>
      <c r="D16" s="28"/>
      <c r="E16" s="28"/>
      <c r="F16" s="28"/>
      <c r="G16" s="28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2"/>
      <c r="T16" s="31"/>
      <c r="U16" s="31"/>
    </row>
    <row r="17" spans="1:21" hidden="1" x14ac:dyDescent="0.25">
      <c r="A17" s="21">
        <v>13</v>
      </c>
      <c r="B17" s="11" t="s">
        <v>13</v>
      </c>
      <c r="C17" s="26"/>
      <c r="D17" s="28"/>
      <c r="E17" s="28"/>
      <c r="F17" s="28"/>
      <c r="G17" s="28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1"/>
      <c r="U17" s="31"/>
    </row>
    <row r="18" spans="1:21" hidden="1" x14ac:dyDescent="0.25">
      <c r="A18" s="21">
        <v>14</v>
      </c>
      <c r="B18" s="11" t="s">
        <v>13</v>
      </c>
      <c r="C18" s="26"/>
      <c r="D18" s="28"/>
      <c r="E18" s="28"/>
      <c r="F18" s="28"/>
      <c r="G18" s="28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2"/>
      <c r="T18" s="31"/>
      <c r="U18" s="31"/>
    </row>
    <row r="19" spans="1:21" hidden="1" x14ac:dyDescent="0.25">
      <c r="A19" s="21">
        <v>15</v>
      </c>
      <c r="B19" s="13"/>
      <c r="C19" s="26"/>
      <c r="D19" s="28"/>
      <c r="E19" s="28"/>
      <c r="F19" s="28"/>
      <c r="G19" s="28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1"/>
      <c r="U19" s="31"/>
    </row>
    <row r="20" spans="1:21" ht="163.5" customHeight="1" x14ac:dyDescent="0.25">
      <c r="A20" s="21">
        <v>9</v>
      </c>
      <c r="B20" s="18" t="s">
        <v>13</v>
      </c>
      <c r="C20" s="35" t="s">
        <v>38</v>
      </c>
      <c r="D20" s="36" t="s">
        <v>39</v>
      </c>
      <c r="E20" s="36" t="s">
        <v>37</v>
      </c>
      <c r="F20" s="36">
        <v>2027</v>
      </c>
      <c r="G20" s="37">
        <v>46010</v>
      </c>
      <c r="H20" s="38">
        <v>10000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9"/>
      <c r="T20" s="38"/>
      <c r="U20" s="38"/>
    </row>
    <row r="21" spans="1:21" ht="94.5" x14ac:dyDescent="0.25">
      <c r="A21" s="21">
        <v>10</v>
      </c>
      <c r="B21" s="23" t="s">
        <v>13</v>
      </c>
      <c r="C21" s="35" t="s">
        <v>40</v>
      </c>
      <c r="D21" s="36" t="s">
        <v>41</v>
      </c>
      <c r="E21" s="36" t="s">
        <v>37</v>
      </c>
      <c r="F21" s="36">
        <v>2027</v>
      </c>
      <c r="G21" s="36" t="s">
        <v>42</v>
      </c>
      <c r="H21" s="38">
        <v>2000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38"/>
      <c r="U21" s="38"/>
    </row>
    <row r="22" spans="1:21" ht="78.75" x14ac:dyDescent="0.25">
      <c r="A22" s="21">
        <v>11</v>
      </c>
      <c r="B22" s="11" t="s">
        <v>13</v>
      </c>
      <c r="C22" s="26" t="s">
        <v>32</v>
      </c>
      <c r="D22" s="28" t="s">
        <v>33</v>
      </c>
      <c r="E22" s="28" t="s">
        <v>31</v>
      </c>
      <c r="F22" s="28">
        <v>2027</v>
      </c>
      <c r="G22" s="28" t="s">
        <v>57</v>
      </c>
      <c r="H22" s="31">
        <v>7000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  <c r="T22" s="31"/>
      <c r="U22" s="34"/>
    </row>
    <row r="23" spans="1:21" ht="63" x14ac:dyDescent="0.25">
      <c r="A23" s="13">
        <v>12</v>
      </c>
      <c r="B23" s="19" t="s">
        <v>13</v>
      </c>
      <c r="C23" s="26" t="s">
        <v>43</v>
      </c>
      <c r="D23" s="27" t="s">
        <v>44</v>
      </c>
      <c r="E23" s="40" t="s">
        <v>45</v>
      </c>
      <c r="F23" s="41">
        <v>2027</v>
      </c>
      <c r="G23" s="28" t="s">
        <v>58</v>
      </c>
      <c r="H23" s="42">
        <v>50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1"/>
      <c r="T23" s="43"/>
      <c r="U23" s="41"/>
    </row>
    <row r="24" spans="1:21" ht="63" x14ac:dyDescent="0.25">
      <c r="A24" s="13">
        <v>13</v>
      </c>
      <c r="B24" s="19" t="s">
        <v>13</v>
      </c>
      <c r="C24" s="26" t="s">
        <v>46</v>
      </c>
      <c r="D24" s="27" t="s">
        <v>47</v>
      </c>
      <c r="E24" s="40" t="s">
        <v>45</v>
      </c>
      <c r="F24" s="41">
        <v>2027</v>
      </c>
      <c r="G24" s="28" t="s">
        <v>59</v>
      </c>
      <c r="H24" s="42">
        <v>50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1"/>
      <c r="T24" s="43"/>
      <c r="U24" s="41"/>
    </row>
    <row r="25" spans="1:21" ht="31.5" x14ac:dyDescent="0.25">
      <c r="A25" s="13">
        <v>14</v>
      </c>
      <c r="B25" s="19" t="s">
        <v>13</v>
      </c>
      <c r="C25" s="26" t="s">
        <v>50</v>
      </c>
      <c r="D25" s="27" t="s">
        <v>53</v>
      </c>
      <c r="E25" s="28" t="s">
        <v>56</v>
      </c>
      <c r="F25" s="28">
        <v>2026</v>
      </c>
      <c r="G25" s="28" t="s">
        <v>61</v>
      </c>
      <c r="H25" s="31">
        <v>5000</v>
      </c>
      <c r="I25" s="31" t="s">
        <v>34</v>
      </c>
      <c r="J25" s="31" t="s">
        <v>34</v>
      </c>
      <c r="K25" s="31" t="s">
        <v>34</v>
      </c>
      <c r="L25" s="31" t="s">
        <v>34</v>
      </c>
      <c r="M25" s="31" t="s">
        <v>34</v>
      </c>
      <c r="N25" s="31" t="s">
        <v>34</v>
      </c>
      <c r="O25" s="31" t="s">
        <v>34</v>
      </c>
      <c r="P25" s="31" t="s">
        <v>34</v>
      </c>
      <c r="Q25" s="31" t="s">
        <v>34</v>
      </c>
      <c r="R25" s="31" t="s">
        <v>34</v>
      </c>
      <c r="S25" s="44" t="s">
        <v>62</v>
      </c>
      <c r="T25" s="45"/>
      <c r="U25" s="46"/>
    </row>
    <row r="26" spans="1:21" ht="31.5" x14ac:dyDescent="0.25">
      <c r="A26" s="13">
        <v>15</v>
      </c>
      <c r="B26" s="19" t="s">
        <v>13</v>
      </c>
      <c r="C26" s="26" t="s">
        <v>51</v>
      </c>
      <c r="D26" s="27" t="s">
        <v>54</v>
      </c>
      <c r="E26" s="28" t="s">
        <v>56</v>
      </c>
      <c r="F26" s="28">
        <v>2027</v>
      </c>
      <c r="G26" s="28" t="s">
        <v>57</v>
      </c>
      <c r="H26" s="31">
        <v>4900</v>
      </c>
      <c r="I26" s="31" t="s">
        <v>34</v>
      </c>
      <c r="J26" s="31" t="s">
        <v>34</v>
      </c>
      <c r="K26" s="31" t="s">
        <v>34</v>
      </c>
      <c r="L26" s="31" t="s">
        <v>34</v>
      </c>
      <c r="M26" s="31" t="s">
        <v>34</v>
      </c>
      <c r="N26" s="31" t="s">
        <v>34</v>
      </c>
      <c r="O26" s="31" t="s">
        <v>34</v>
      </c>
      <c r="P26" s="31" t="s">
        <v>34</v>
      </c>
      <c r="Q26" s="31" t="s">
        <v>34</v>
      </c>
      <c r="R26" s="31" t="s">
        <v>34</v>
      </c>
      <c r="S26" s="47"/>
      <c r="T26" s="48"/>
      <c r="U26" s="49"/>
    </row>
    <row r="27" spans="1:21" ht="31.5" x14ac:dyDescent="0.25">
      <c r="A27" s="13">
        <v>16</v>
      </c>
      <c r="B27" s="19" t="s">
        <v>13</v>
      </c>
      <c r="C27" s="26" t="s">
        <v>52</v>
      </c>
      <c r="D27" s="27" t="s">
        <v>55</v>
      </c>
      <c r="E27" s="28" t="s">
        <v>56</v>
      </c>
      <c r="F27" s="28">
        <v>2027</v>
      </c>
      <c r="G27" s="28" t="s">
        <v>59</v>
      </c>
      <c r="H27" s="31">
        <v>1000</v>
      </c>
      <c r="I27" s="31" t="s">
        <v>34</v>
      </c>
      <c r="J27" s="31" t="s">
        <v>34</v>
      </c>
      <c r="K27" s="31" t="s">
        <v>34</v>
      </c>
      <c r="L27" s="31" t="s">
        <v>34</v>
      </c>
      <c r="M27" s="31" t="s">
        <v>34</v>
      </c>
      <c r="N27" s="31" t="s">
        <v>34</v>
      </c>
      <c r="O27" s="31" t="s">
        <v>34</v>
      </c>
      <c r="P27" s="31" t="s">
        <v>34</v>
      </c>
      <c r="Q27" s="31" t="s">
        <v>34</v>
      </c>
      <c r="R27" s="31" t="s">
        <v>34</v>
      </c>
      <c r="S27" s="50"/>
      <c r="T27" s="51"/>
      <c r="U27" s="52"/>
    </row>
    <row r="28" spans="1:21" ht="63" x14ac:dyDescent="0.25">
      <c r="A28" s="13">
        <v>17</v>
      </c>
      <c r="B28" s="19" t="s">
        <v>13</v>
      </c>
      <c r="C28" s="26" t="s">
        <v>48</v>
      </c>
      <c r="D28" s="27" t="s">
        <v>49</v>
      </c>
      <c r="E28" s="40" t="s">
        <v>45</v>
      </c>
      <c r="F28" s="41">
        <v>2027</v>
      </c>
      <c r="G28" s="28" t="s">
        <v>60</v>
      </c>
      <c r="H28" s="42">
        <v>12540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1" t="s">
        <v>28</v>
      </c>
      <c r="T28" s="41" t="s">
        <v>34</v>
      </c>
      <c r="U28" s="41" t="s">
        <v>34</v>
      </c>
    </row>
    <row r="29" spans="1:21" s="4" customFormat="1" x14ac:dyDescent="0.25">
      <c r="A29" s="1"/>
      <c r="B29" s="1"/>
      <c r="C29" s="2"/>
      <c r="D29" s="1"/>
      <c r="E29" s="1"/>
      <c r="F29" s="1"/>
      <c r="G29" s="1" t="s">
        <v>3</v>
      </c>
      <c r="H29" s="3">
        <f>SUM(H5:H28)</f>
        <v>100540</v>
      </c>
      <c r="I29" s="3">
        <f>SUM(I5:I19)</f>
        <v>0</v>
      </c>
      <c r="J29" s="3">
        <f t="shared" ref="J29" si="0">SUM(J5:J19)</f>
        <v>0</v>
      </c>
      <c r="K29" s="3"/>
      <c r="L29" s="3"/>
      <c r="M29" s="3"/>
      <c r="N29" s="3"/>
      <c r="O29" s="3"/>
      <c r="P29" s="3"/>
      <c r="Q29" s="3"/>
      <c r="R29" s="3">
        <f>SUM(R5:R28)</f>
        <v>0</v>
      </c>
      <c r="S29" s="1"/>
      <c r="T29" s="1"/>
      <c r="U29" s="1"/>
    </row>
    <row r="35" spans="1:21" s="14" customFormat="1" x14ac:dyDescent="0.2">
      <c r="A35" s="5"/>
      <c r="B35" s="5"/>
      <c r="C35" s="6"/>
      <c r="D35" s="5"/>
      <c r="E35" s="5"/>
      <c r="F35" s="5"/>
      <c r="G35" s="5"/>
      <c r="H35" s="22"/>
      <c r="I35" s="5"/>
      <c r="J35" s="5"/>
      <c r="K35" s="5"/>
      <c r="L35" s="5"/>
      <c r="M35" s="5"/>
      <c r="N35" s="5"/>
      <c r="O35" s="5"/>
      <c r="P35" s="5"/>
      <c r="Q35" s="5"/>
      <c r="R35" s="5"/>
      <c r="S35" s="7"/>
      <c r="T35" s="5"/>
      <c r="U35" s="5"/>
    </row>
    <row r="36" spans="1:21" s="14" customFormat="1" x14ac:dyDescent="0.2">
      <c r="A36" s="5"/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7"/>
      <c r="T36" s="5"/>
      <c r="U36" s="5"/>
    </row>
    <row r="43" spans="1:21" x14ac:dyDescent="0.25">
      <c r="A43" s="15"/>
      <c r="B43" s="15"/>
      <c r="C43" s="1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7"/>
      <c r="T43" s="15"/>
      <c r="U43" s="15"/>
    </row>
  </sheetData>
  <mergeCells count="2">
    <mergeCell ref="C2:U2"/>
    <mergeCell ref="S25:U27"/>
  </mergeCells>
  <pageMargins left="0.31496062992125984" right="0.31496062992125984" top="0.55118110236220474" bottom="0.74803149606299213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по объектам</vt:lpstr>
      <vt:lpstr>'график по объектам'!Область_печати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Малевич Анна Фёдоровна</dc:creator>
  <cp:lastModifiedBy>Елена Жорова</cp:lastModifiedBy>
  <cp:lastPrinted>2026-04-16T10:36:22Z</cp:lastPrinted>
  <dcterms:created xsi:type="dcterms:W3CDTF">2026-02-27T08:54:26Z</dcterms:created>
  <dcterms:modified xsi:type="dcterms:W3CDTF">2026-04-16T13:14:27Z</dcterms:modified>
</cp:coreProperties>
</file>