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4" activeTab="4"/>
  </bookViews>
  <sheets>
    <sheet name="Ведомость объемов" sheetId="1" state="hidden" r:id="rId1"/>
    <sheet name="Ведомость объемов и расхода рес" sheetId="5" state="hidden" r:id="rId2"/>
    <sheet name="Цена предложения подрядчика 1" sheetId="3" state="hidden" r:id="rId3"/>
    <sheet name="Цена предложения подрядчика 2" sheetId="9" state="hidden" r:id="rId4"/>
    <sheet name="График платежей" sheetId="4" r:id="rId5"/>
    <sheet name="Протокол согласования КЦ" sheetId="6" state="hidden" r:id="rId6"/>
    <sheet name="Акт С-2б" sheetId="7" state="hidden" r:id="rId7"/>
    <sheet name="Справка С-3а" sheetId="11" state="hidden" r:id="rId8"/>
    <sheet name="График движения ресурсов" sheetId="10" state="hidden" r:id="rId9"/>
    <sheet name="Ведомость объемов 2" sheetId="12" state="hidden" r:id="rId10"/>
    <sheet name="Сводный расчет КЦ" sheetId="14" state="hidden" r:id="rId11"/>
    <sheet name="График исп-я ресурсов по ПТМ" sheetId="15" state="hidden" r:id="rId12"/>
    <sheet name="График платежей (оборудование)" sheetId="16" state="hidden" r:id="rId13"/>
    <sheet name="Расчет КЦ (5 класс сложности)" sheetId="17" state="hidden" r:id="rId14"/>
    <sheet name="Расчет формы С-2б" sheetId="18" state="hidden" r:id="rId15"/>
  </sheets>
  <definedNames>
    <definedName name="actMonth" localSheetId="6">'Акт С-2б'!$G$18</definedName>
    <definedName name="actPrtNo" localSheetId="6">'Акт С-2б'!$G$17</definedName>
    <definedName name="countBalance" localSheetId="6">'Акт С-2б'!$L$24</definedName>
    <definedName name="countCpDocPtm" localSheetId="6">'Акт С-2б'!$D$24</definedName>
    <definedName name="countCurPerfomance" localSheetId="6">'Акт С-2б'!$H$24</definedName>
    <definedName name="countTotalPerfomance" localSheetId="6">'Акт С-2б'!$F$24</definedName>
    <definedName name="curDeviation" localSheetId="6">'Акт С-2б'!$K$24</definedName>
    <definedName name="curPerfomance" localSheetId="6">'Акт С-2б'!$I$24</definedName>
    <definedName name="dsCount" localSheetId="8">'График движения ресурсов'!$E$9</definedName>
    <definedName name="dsEd" localSheetId="8">'График движения ресурсов'!$D$9</definedName>
    <definedName name="dsGroName" localSheetId="8">'График движения ресурсов'!$D$4</definedName>
    <definedName name="dsLab" localSheetId="8">'График движения ресурсов'!$B$9</definedName>
    <definedName name="dsName" localSheetId="8">'График движения ресурсов'!$C$9</definedName>
    <definedName name="dsNpp" localSheetId="8">'График движения ресурсов'!$A$9</definedName>
    <definedName name="dsReportName" localSheetId="8">'График движения ресурсов'!$A$2</definedName>
    <definedName name="ed" localSheetId="6">'Акт С-2б'!$C$24</definedName>
    <definedName name="gro" localSheetId="6">'Акт С-2б'!$A$8</definedName>
    <definedName name="investor" localSheetId="6">'Акт С-2б'!$A$14</definedName>
    <definedName name="lab" localSheetId="6">'Акт С-2б'!$A$24</definedName>
    <definedName name="name" localSheetId="6">'Акт С-2б'!$B$24</definedName>
    <definedName name="nomContract" localSheetId="6">'Акт С-2б'!$A$12</definedName>
    <definedName name="obj" localSheetId="6">'Акт С-2б'!$A$10</definedName>
    <definedName name="protocolAddlSum" localSheetId="5">'Протокол согласования КЦ'!$D$20</definedName>
    <definedName name="protocolContract" localSheetId="5">'Протокол согласования КЦ'!$A$3</definedName>
    <definedName name="protocolGroName" localSheetId="5">'Протокол согласования КЦ'!$C$9</definedName>
    <definedName name="protocolTotal" localSheetId="5">'Протокол согласования КЦ'!$D$18</definedName>
    <definedName name="protocolTotalAddlSum" localSheetId="5">'Протокол согласования КЦ'!$D$23</definedName>
    <definedName name="rasS2bA" localSheetId="14">'Расчет формы С-2б'!$A$15</definedName>
    <definedName name="rasS2bB" localSheetId="14">'Расчет формы С-2б'!$B$15</definedName>
    <definedName name="rasS2bC" localSheetId="14">'Расчет формы С-2б'!$C$15</definedName>
    <definedName name="rasS2bCalcTp" localSheetId="14">'Расчет формы С-2б'!$B$3</definedName>
    <definedName name="rasS2bContract" localSheetId="14">'Расчет формы С-2б'!$B$4</definedName>
    <definedName name="rasS2bD" localSheetId="14">'Расчет формы С-2б'!$D$15</definedName>
    <definedName name="rasS2bE" localSheetId="14">'Расчет формы С-2б'!$E$15</definedName>
    <definedName name="rasS2bF" localSheetId="14">'Расчет формы С-2б'!$F$15</definedName>
    <definedName name="rasS2bG" localSheetId="14">'Расчет формы С-2б'!$G$15</definedName>
    <definedName name="rasS2bGro" localSheetId="14">'Расчет формы С-2б'!$J$8</definedName>
    <definedName name="rasS2bH" localSheetId="14">'Расчет формы С-2б'!$H$15</definedName>
    <definedName name="rasS2bI" localSheetId="14">'Расчет формы С-2б'!$I$15</definedName>
    <definedName name="rasS2bJ" localSheetId="14">'Расчет формы С-2б'!$J$15</definedName>
    <definedName name="rasS2bK" localSheetId="14">'Расчет формы С-2б'!$K$15</definedName>
    <definedName name="rasS2bL" localSheetId="14">'Расчет формы С-2б'!$L$15</definedName>
    <definedName name="rasS2bM" localSheetId="14">'Расчет формы С-2б'!$M$15</definedName>
    <definedName name="rasS2bN" localSheetId="14">'Расчет формы С-2б'!$N$15</definedName>
    <definedName name="rasS2bNomMonthYear" localSheetId="14">'Расчет формы С-2б'!$B$2</definedName>
    <definedName name="rasS2bO" localSheetId="14">'Расчет формы С-2б'!$O$15</definedName>
    <definedName name="rasS2bObj" localSheetId="14">'Расчет формы С-2б'!$B$5</definedName>
    <definedName name="rasS2bP" localSheetId="14">'Расчет формы С-2б'!$P$15</definedName>
    <definedName name="rasS2bR" localSheetId="14">'Расчет формы С-2б'!$R$15</definedName>
    <definedName name="rasS2bS" localSheetId="14">'Расчет формы С-2б'!$S$15</definedName>
    <definedName name="rasS2bT" localSheetId="14">'Расчет формы С-2б'!$T$15</definedName>
    <definedName name="rasS2bU" localSheetId="14">'Расчет формы С-2б'!$U$15</definedName>
    <definedName name="s2bContractor" localSheetId="6">'Акт С-2б'!$A$4</definedName>
    <definedName name="s2bCustomer" localSheetId="6">'Акт С-2б'!$A$2</definedName>
    <definedName name="s2bSubContractor" localSheetId="6">'Акт С-2б'!$A$6</definedName>
    <definedName name="s2bUnpContractor" localSheetId="6">'Акт С-2б'!$L$4</definedName>
    <definedName name="s2bUnpCustomer" localSheetId="6">'Акт С-2б'!$L$2</definedName>
    <definedName name="s2bUnpSubContractor" localSheetId="6">'Акт С-2б'!$L$6</definedName>
    <definedName name="s3aContract" localSheetId="7">'Справка С-3а'!$A$11</definedName>
    <definedName name="s3aContractor" localSheetId="7">'Справка С-3а'!$A$5</definedName>
    <definedName name="s3aCurPerfomance" localSheetId="7">'Справка С-3а'!$H$20</definedName>
    <definedName name="s3aCustomer" localSheetId="7">'Справка С-3а'!$A$3</definedName>
    <definedName name="s3aGro" localSheetId="7">'Справка С-3а'!$A$9</definedName>
    <definedName name="s3aMonthYear" localSheetId="7">'Справка С-3а'!$A$15</definedName>
    <definedName name="s3aName" localSheetId="7">'Справка С-3а'!$B$20</definedName>
    <definedName name="s3aNpp" localSheetId="7">'Справка С-3а'!$A$20</definedName>
    <definedName name="s3aSubContractor" localSheetId="7">'Справка С-3а'!$A$7</definedName>
    <definedName name="s3aTotalPerfomance" localSheetId="7">'Справка С-3а'!$F$20</definedName>
    <definedName name="s3aUnpContractor" localSheetId="7">'Справка С-3а'!$H$5</definedName>
    <definedName name="s3aUnpCustomer" localSheetId="7">'Справка С-3а'!$H$3</definedName>
    <definedName name="s3aUnpSubContractor" localSheetId="7">'Справка С-3а'!$H$7</definedName>
    <definedName name="s3aYearPerfomance" localSheetId="7">'Справка С-3а'!$G$20</definedName>
    <definedName name="shedulePContract" localSheetId="4">'График платежей'!#REF!</definedName>
    <definedName name="shedulePContract" localSheetId="12">'График платежей (оборудование)'!$A$3</definedName>
    <definedName name="shedulePCostHead1" localSheetId="4">'График платежей'!$B$12</definedName>
    <definedName name="shedulePCostHead1" localSheetId="12">'График платежей (оборудование)'!$B$11</definedName>
    <definedName name="shedulePCostHead2" localSheetId="4">'График платежей'!$D$12</definedName>
    <definedName name="shedulePCostHead2" localSheetId="12">'График платежей (оборудование)'!$E$11</definedName>
    <definedName name="shedulePequipPayment" localSheetId="12">'График платежей (оборудование)'!$M$16</definedName>
    <definedName name="shedulePGroName" localSheetId="4">'График платежей'!$A$9</definedName>
    <definedName name="shedulePGroName" localSheetId="12">'График платежей (оборудование)'!$A$8</definedName>
    <definedName name="shedulePmonth" localSheetId="4">'График платежей'!$A$22</definedName>
    <definedName name="shedulePmonth" localSheetId="12">'График платежей (оборудование)'!$A$16</definedName>
    <definedName name="shedulePperfPrePaymentDirect" localSheetId="4">'График платежей'!$F$22</definedName>
    <definedName name="shedulePperfPrePaymentDirect" localSheetId="12">'График платежей (оборудование)'!$G$16</definedName>
    <definedName name="shedulePperfPrePaymentDirectEquip" localSheetId="12">'График платежей (оборудование)'!$J$16</definedName>
    <definedName name="shedulePprePayment" localSheetId="4">'График платежей'!$D$22</definedName>
    <definedName name="shedulePprePayment" localSheetId="12">'График платежей (оборудование)'!$E$16</definedName>
    <definedName name="shedulePprePaymentDirect" localSheetId="4">'График платежей'!$E$22</definedName>
    <definedName name="shedulePprePaymentDirect" localSheetId="12">'График платежей (оборудование)'!$F$16</definedName>
    <definedName name="shedulePprePaymentDirectEquip" localSheetId="12">'График платежей (оборудование)'!$I$16</definedName>
    <definedName name="shedulePprePaymentEquip" localSheetId="12">'График платежей (оборудование)'!$H$16</definedName>
    <definedName name="shedulePtotalEquip" localSheetId="12">'График платежей (оборудование)'!$D$16</definedName>
    <definedName name="shedulePtotalP" localSheetId="4">'График платежей'!$H$22</definedName>
    <definedName name="shedulePtotalP" localSheetId="12">'График платежей (оборудование)'!$O$16</definedName>
    <definedName name="shedulePtotalPEquip" localSheetId="12">'График платежей (оборудование)'!$P$16</definedName>
    <definedName name="shedulePtotalPWithEquip" localSheetId="12">'График платежей (оборудование)'!$N$16</definedName>
    <definedName name="shedulePtotalW" localSheetId="4">'График платежей'!$B$22</definedName>
    <definedName name="shedulePtotalW" localSheetId="12">'График платежей (оборудование)'!$C$16</definedName>
    <definedName name="shedulePtotalWithEquip" localSheetId="12">'График платежей (оборудование)'!$B$16</definedName>
    <definedName name="shedulePworkPayment" localSheetId="4">'График платежей'!$G$22</definedName>
    <definedName name="shedulePworkPayment" localSheetId="12">'График платежей (оборудование)'!$L$16</definedName>
    <definedName name="shedulePworkPaymentWithEquip" localSheetId="12">'График платежей (оборудование)'!$K$16</definedName>
    <definedName name="sheduleWContract" localSheetId="13">'Расчет КЦ (5 класс сложности)'!$A$3</definedName>
    <definedName name="sheduleWCostHead" localSheetId="2">'Цена предложения подрядчика 1'!$D$8</definedName>
    <definedName name="sheduleWCostHead" localSheetId="3">'Цена предложения подрядчика 2'!$D$8</definedName>
    <definedName name="sheduleWCount" localSheetId="13">'Расчет КЦ (5 класс сложности)'!$D$13</definedName>
    <definedName name="sheduleWEd" localSheetId="13">'Расчет КЦ (5 класс сложности)'!$C$13</definedName>
    <definedName name="sheduleWEd" localSheetId="2">'Цена предложения подрядчика 1'!$C$14</definedName>
    <definedName name="sheduleWEd" localSheetId="3">'Цена предложения подрядчика 2'!$C$14</definedName>
    <definedName name="sheduleWFootTotal1" localSheetId="3">'Цена предложения подрядчика 2'!$E$15</definedName>
    <definedName name="sheduleWFootTotal2" localSheetId="3">'Цена предложения подрядчика 2'!$E$17</definedName>
    <definedName name="sheduleWFootTotal3" localSheetId="3">'Цена предложения подрядчика 2'!$E$19</definedName>
    <definedName name="sheduleWFootVat" localSheetId="3">'Цена предложения подрядчика 2'!$E$20</definedName>
    <definedName name="sheduleWGroName" localSheetId="13">'Расчет КЦ (5 класс сложности)'!$A$8</definedName>
    <definedName name="sheduleWGroName" localSheetId="2">'Цена предложения подрядчика 1'!$B$5</definedName>
    <definedName name="sheduleWGroName" localSheetId="3">'Цена предложения подрядчика 2'!$B$5</definedName>
    <definedName name="sheduleWLab" localSheetId="13">'Расчет КЦ (5 класс сложности)'!$A$13</definedName>
    <definedName name="sheduleWLab" localSheetId="2">'Цена предложения подрядчика 1'!$A$14</definedName>
    <definedName name="sheduleWLab" localSheetId="3">'Цена предложения подрядчика 2'!$A$14</definedName>
    <definedName name="sheduleWName" localSheetId="13">'Расчет КЦ (5 класс сложности)'!$B$13</definedName>
    <definedName name="sheduleWName" localSheetId="2">'Цена предложения подрядчика 1'!$B$14</definedName>
    <definedName name="sheduleWName" localSheetId="3">'Цена предложения подрядчика 2'!$B$14</definedName>
    <definedName name="sheduleWPtmTotal" localSheetId="3">'Цена предложения подрядчика 2'!$D$14</definedName>
    <definedName name="sheduleWTotal" localSheetId="13">'Расчет КЦ (5 класс сложности)'!$F$13</definedName>
    <definedName name="sheduleWTotal" localSheetId="2">'Цена предложения подрядчика 1'!$D$14</definedName>
    <definedName name="sheduleWTotalEd" localSheetId="13">'Расчет КЦ (5 класс сложности)'!$E$13</definedName>
    <definedName name="sheduleWTotalStartBuild" localSheetId="3">'Цена предложения подрядчика 2'!$E$14</definedName>
    <definedName name="sheduleWTotalWithPredIdx" localSheetId="3">'Цена предложения подрядчика 2'!$F$14</definedName>
    <definedName name="signCheckFio" localSheetId="0">'Ведомость объемов'!$N$15</definedName>
    <definedName name="signCheckFio" localSheetId="9">'Ведомость объемов 2'!$M$13</definedName>
    <definedName name="signCheckFio" localSheetId="1">'Ведомость объемов и расхода рес'!$E$21</definedName>
    <definedName name="signCheckPic" localSheetId="1">'Ведомость объемов и расхода рес'!$D$21</definedName>
    <definedName name="signCheckPos" localSheetId="0">'Ведомость объемов'!$K$15</definedName>
    <definedName name="signCheckPos" localSheetId="9">'Ведомость объемов 2'!$J$13</definedName>
    <definedName name="signCheckPos" localSheetId="1">'Ведомость объемов и расхода рес'!$B$21</definedName>
    <definedName name="signComposeFio" localSheetId="0">'Ведомость объемов'!$F$15</definedName>
    <definedName name="signComposeFio" localSheetId="9">'Ведомость объемов 2'!$F$13</definedName>
    <definedName name="signComposeFio" localSheetId="1">'Ведомость объемов и расхода рес'!$E$19</definedName>
    <definedName name="signComposePic" localSheetId="1">'Ведомость объемов и расхода рес'!$D$19</definedName>
    <definedName name="signComposePos" localSheetId="0">'Ведомость объемов'!$C$15</definedName>
    <definedName name="signComposePos" localSheetId="9">'Ведомость объемов 2'!$C$13</definedName>
    <definedName name="signComposePos" localSheetId="1">'Ведомость объемов и расхода рес'!$B$19</definedName>
    <definedName name="signContractorFio" localSheetId="6">'Акт С-2б'!$C$29:$D$29</definedName>
    <definedName name="signContractorFio" localSheetId="8">'График движения ресурсов'!$E$13:$F$13</definedName>
    <definedName name="signContractorFio" localSheetId="4">'График платежей'!#REF!</definedName>
    <definedName name="signContractorFio" localSheetId="12">'График платежей (оборудование)'!$C$24:$D$24</definedName>
    <definedName name="signContractorFio" localSheetId="5">'Протокол согласования КЦ'!$B$30:$C$30</definedName>
    <definedName name="signContractorFio" localSheetId="13">'Расчет КЦ (5 класс сложности)'!$B$20</definedName>
    <definedName name="signContractorFio" localSheetId="14">'Расчет формы С-2б'!$G$19</definedName>
    <definedName name="signContractorFio" localSheetId="10">'Сводный расчет КЦ'!$A$21</definedName>
    <definedName name="signContractorFio" localSheetId="7">'Справка С-3а'!$D$24</definedName>
    <definedName name="signContractorFio" localSheetId="2">'Цена предложения подрядчика 1'!$B$21</definedName>
    <definedName name="signContractorPic" localSheetId="8">'График движения ресурсов'!$D$13</definedName>
    <definedName name="signContractorPic" localSheetId="4">'График платежей'!#REF!</definedName>
    <definedName name="signContractorPic" localSheetId="12">'График платежей (оборудование)'!$B$24</definedName>
    <definedName name="signContractorPos" localSheetId="6">'Акт С-2б'!$B$29</definedName>
    <definedName name="signContractorPos" localSheetId="8">'График движения ресурсов'!$C$13</definedName>
    <definedName name="signContractorPos" localSheetId="4">'График платежей'!#REF!</definedName>
    <definedName name="signContractorPos" localSheetId="12">'График платежей (оборудование)'!$A$24</definedName>
    <definedName name="signContractorPos" localSheetId="5">'Протокол согласования КЦ'!$B$27</definedName>
    <definedName name="signContractorPos" localSheetId="13">'Расчет КЦ (5 класс сложности)'!$B$17</definedName>
    <definedName name="signContractorPos" localSheetId="14">'Расчет формы С-2б'!$E$19</definedName>
    <definedName name="signContractorPos" localSheetId="10">'Сводный расчет КЦ'!$A$18</definedName>
    <definedName name="signContractorPos" localSheetId="7">'Справка С-3а'!$A$24</definedName>
    <definedName name="signContractorPos" localSheetId="2">'Цена предложения подрядчика 1'!$B$18</definedName>
    <definedName name="signCustomerFio" localSheetId="6">'Акт С-2б'!$K$29:$L$29</definedName>
    <definedName name="signCustomerFio" localSheetId="8">'График движения ресурсов'!$E$10:$F$10</definedName>
    <definedName name="signCustomerFio" localSheetId="4">'График платежей'!#REF!</definedName>
    <definedName name="signCustomerFio" localSheetId="12">'График платежей (оборудование)'!$C$19:$D$19</definedName>
    <definedName name="signCustomerFio" localSheetId="5">'Протокол согласования КЦ'!$E$30:$F$30</definedName>
    <definedName name="signCustomerFio" localSheetId="13">'Расчет КЦ (5 класс сложности)'!$D$20:$F$20</definedName>
    <definedName name="signCustomerFio" localSheetId="14">'Расчет формы С-2б'!$N$19</definedName>
    <definedName name="signCustomerFio" localSheetId="10">'Сводный расчет КЦ'!$C$21</definedName>
    <definedName name="signCustomerFio" localSheetId="7">'Справка С-3а'!$G$24:$H$24</definedName>
    <definedName name="signCustomerPic" localSheetId="8">'График движения ресурсов'!$D$10</definedName>
    <definedName name="signCustomerPic" localSheetId="4">'График платежей'!#REF!</definedName>
    <definedName name="signCustomerPic" localSheetId="12">'График платежей (оборудование)'!$B$19</definedName>
    <definedName name="signCustomerPos" localSheetId="6">'Акт С-2б'!$I$29</definedName>
    <definedName name="signCustomerPos" localSheetId="8">'График движения ресурсов'!$C$10</definedName>
    <definedName name="signCustomerPos" localSheetId="4">'График платежей'!#REF!</definedName>
    <definedName name="signCustomerPos" localSheetId="12">'График платежей (оборудование)'!$A$19</definedName>
    <definedName name="signCustomerPos" localSheetId="5">'Протокол согласования КЦ'!$E$27</definedName>
    <definedName name="signCustomerPos" localSheetId="13">'Расчет КЦ (5 класс сложности)'!$D$17:$F$17</definedName>
    <definedName name="signCustomerPos" localSheetId="14">'Расчет формы С-2б'!$L$19</definedName>
    <definedName name="signCustomerPos" localSheetId="10">'Сводный расчет КЦ'!$C$18</definedName>
    <definedName name="signCustomerPos" localSheetId="7">'Справка С-3а'!$F$24</definedName>
    <definedName name="signDateContractor" localSheetId="6">'Акт С-2б'!$C$31</definedName>
    <definedName name="signDateContractor" localSheetId="7">'Справка С-3а'!$C$28</definedName>
    <definedName name="signDateCustomer" localSheetId="6">'Акт С-2б'!$K$31</definedName>
    <definedName name="signDateCustomer" localSheetId="7">'Справка С-3а'!$G$28</definedName>
    <definedName name="svsCostInfo" localSheetId="10">'Сводный расчет КЦ'!$A$5</definedName>
    <definedName name="svsDocDateData" localSheetId="10">'Сводный расчет КЦ'!$B$14</definedName>
    <definedName name="svsEndDateData" localSheetId="10">'Сводный расчет КЦ'!$D$14</definedName>
    <definedName name="svsGroName" localSheetId="10">'Сводный расчет КЦ'!$C$3</definedName>
    <definedName name="svsName" localSheetId="10">'Сводный расчет КЦ'!$A$14</definedName>
    <definedName name="svsPeriodInfo" localSheetId="10">'Сводный расчет КЦ'!$A$6</definedName>
    <definedName name="svsStartDateData" localSheetId="10">'Сводный расчет КЦ'!$C$14</definedName>
    <definedName name="totalBalance" localSheetId="6">'Акт С-2б'!$M$24</definedName>
    <definedName name="totalCpDocPtm" localSheetId="6">'Акт С-2б'!$E$24</definedName>
    <definedName name="totalDeviation" localSheetId="6">'Акт С-2б'!$J$24</definedName>
    <definedName name="totalPerfomance" localSheetId="6">'Акт С-2б'!$G$24</definedName>
    <definedName name="TPby" localSheetId="6">'Акт С-2б'!$L$11</definedName>
    <definedName name="usGroName" localSheetId="11">'График исп-я ресурсов по ПТМ'!$F$4</definedName>
    <definedName name="usPtmCostDateStart" localSheetId="11">'График исп-я ресурсов по ПТМ'!$J$12</definedName>
    <definedName name="usPtmCostEd" localSheetId="11">'График исп-я ресурсов по ПТМ'!$F$12</definedName>
    <definedName name="usPtmCostIdxTotal" localSheetId="11">'График исп-я ресурсов по ПТМ'!$K$12</definedName>
    <definedName name="usPtmCostTotal" localSheetId="11">'График исп-я ресурсов по ПТМ'!$G$12</definedName>
    <definedName name="usPtmCount" localSheetId="11">'График исп-я ресурсов по ПТМ'!$E$12</definedName>
    <definedName name="usPtmEd" localSheetId="11">'График исп-я ресурсов по ПТМ'!$D$12</definedName>
    <definedName name="usPtmLab" localSheetId="11">'График исп-я ресурсов по ПТМ'!$B$12</definedName>
    <definedName name="usPtmName" localSheetId="11">'График исп-я ресурсов по ПТМ'!$C$12</definedName>
    <definedName name="usPtmNpp" localSheetId="11">'График исп-я ресурсов по ПТМ'!$A$12</definedName>
    <definedName name="usPtmTrEd" localSheetId="11">'График исп-я ресурсов по ПТМ'!$H$12</definedName>
    <definedName name="usPtmTrTotal" localSheetId="11">'График исп-я ресурсов по ПТМ'!$I$12</definedName>
    <definedName name="usReportName" localSheetId="11">'График исп-я ресурсов по ПТМ'!$F$2</definedName>
    <definedName name="vsAdditTotalCompetit" localSheetId="9">'Ведомость объемов 2'!$Y$11</definedName>
    <definedName name="vsCostHead" localSheetId="0">'Ведомость объемов'!$D$7</definedName>
    <definedName name="vsCount" localSheetId="0">'Ведомость объемов'!$C$13</definedName>
    <definedName name="vsCount" localSheetId="9">'Ведомость объемов 2'!$D$11</definedName>
    <definedName name="vsDevFund" localSheetId="9">'Ведомость объемов 2'!$R$11</definedName>
    <definedName name="vsDump" localSheetId="0">'Ведомость объемов'!$M$13</definedName>
    <definedName name="vsDump" localSheetId="9">'Ведомость объемов 2'!$U$11</definedName>
    <definedName name="vsEcoTax" localSheetId="9">'Ведомость объемов 2'!$V$11</definedName>
    <definedName name="vsEd" localSheetId="9">'Ведомость объемов 2'!$C$11</definedName>
    <definedName name="vsEmim" localSheetId="0">'Ведомость объемов'!$E$13</definedName>
    <definedName name="vsEmim" localSheetId="9">'Ведомость объемов 2'!$G$11</definedName>
    <definedName name="vsEquip" localSheetId="0">'Ведомость объемов'!$T$13</definedName>
    <definedName name="vsEquip" localSheetId="9">'Ведомость объемов 2'!$AE$11</definedName>
    <definedName name="vsEquipCust" localSheetId="9">'Ведомость объемов 2'!$AF$11</definedName>
    <definedName name="vsGroDatePrice" localSheetId="0">'Ведомость объемов'!$A$5</definedName>
    <definedName name="vsGroDatePrice" localSheetId="9">'Ведомость объемов 2'!$A$6</definedName>
    <definedName name="vsGroName" localSheetId="0">'Ведомость объемов'!$A$4</definedName>
    <definedName name="vsGroName" localSheetId="9">'Ведомость объемов 2'!$A$5</definedName>
    <definedName name="vsLab" comment="VS - Volume Statement - ведомость объемов" localSheetId="0">'Ведомость объемов'!$A$13</definedName>
    <definedName name="vsLab" comment="VS - Volume Statement - ведомость объемов" localSheetId="9">'Ведомость объемов 2'!$A$11</definedName>
    <definedName name="vsMat" localSheetId="0">'Ведомость объемов'!$F$13</definedName>
    <definedName name="vsMat" localSheetId="9">'Ведомость объемов 2'!$I$11</definedName>
    <definedName name="vsMatCustomer" localSheetId="0">'Ведомость объемов'!$S$13</definedName>
    <definedName name="vsMatCustomer" localSheetId="9">'Ведомость объемов 2'!$AD$11</definedName>
    <definedName name="vsName" localSheetId="0">'Ведомость объемов'!$B$13</definedName>
    <definedName name="vsName" localSheetId="9">'Ведомость объемов 2'!$B$11</definedName>
    <definedName name="vsOhr" localSheetId="0">'Ведомость объемов'!$G$13</definedName>
    <definedName name="vsOhr" localSheetId="9">'Ведомость объемов 2'!$K$11</definedName>
    <definedName name="vsOther" localSheetId="0">'Ведомость объемов'!$J$13</definedName>
    <definedName name="vsOther" localSheetId="9">'Ведомость объемов 2'!$P$11</definedName>
    <definedName name="vsOtherCommon" localSheetId="9">'Ведомость объемов 2'!$T$11</definedName>
    <definedName name="vsPln" localSheetId="9">'Ведомость объемов 2'!$L$11</definedName>
    <definedName name="vsPredIdx" localSheetId="0">'Ведомость объемов'!$A$11</definedName>
    <definedName name="vsResComplectCh" localSheetId="1">'Ведомость объемов и расхода рес'!$A$6</definedName>
    <definedName name="vsResCost" localSheetId="1">'Ведомость объемов и расхода рес'!$I$17</definedName>
    <definedName name="vsResCount" localSheetId="1">'Ведомость объемов и расхода рес'!$G$17</definedName>
    <definedName name="vsResEd" localSheetId="1">'Ведомость объемов и расхода рес'!$F$17</definedName>
    <definedName name="vsResGroCode" localSheetId="1">'Ведомость объемов и расхода рес'!$A$3</definedName>
    <definedName name="vsResGroName1" localSheetId="1">'Ведомость объемов и расхода рес'!$A$2</definedName>
    <definedName name="vsResGroName2" localSheetId="1">'Ведомость объемов и расхода рес'!$B$11</definedName>
    <definedName name="vsResGroShifr" localSheetId="1">'Ведомость объемов и расхода рес'!$A$5</definedName>
    <definedName name="vsResLab" localSheetId="1">'Ведомость объемов и расхода рес'!$D$17</definedName>
    <definedName name="vsResName" localSheetId="1">'Ведомость объемов и расхода рес'!$E$17</definedName>
    <definedName name="vsResNpp" localSheetId="1">'Ведомость объемов и расхода рес'!#REF!</definedName>
    <definedName name="vsResObjName" localSheetId="1">'Ведомость объемов и расхода рес'!$A$4</definedName>
    <definedName name="vsResPrice" localSheetId="1">'Ведомость объемов и расхода рес'!$H$17</definedName>
    <definedName name="vsResPtmEd" localSheetId="1">'Ведомость объемов и расхода рес'!$C$17</definedName>
    <definedName name="vsResPtmLab" localSheetId="1">'Ведомость объемов и расхода рес'!$A$17</definedName>
    <definedName name="vsResPtmName" localSheetId="1">'Ведомость объемов и расхода рес'!$B$17</definedName>
    <definedName name="vsSocInsurance" localSheetId="0">'Ведомость объемов'!$K$13</definedName>
    <definedName name="vsSocInsurance" localSheetId="9">'Ведомость объемов 2'!$Q$11</definedName>
    <definedName name="vsTaxes" localSheetId="9">'Ведомость объемов 2'!$AA$11</definedName>
    <definedName name="vsTBuildingsRet" localSheetId="0">'Ведомость объемов'!$P$13</definedName>
    <definedName name="vsTotal" localSheetId="0">'Ведомость объемов'!$R$13</definedName>
    <definedName name="vsTotal" localSheetId="9">'Ведомость объемов 2'!$AC$11</definedName>
    <definedName name="vsTotalSMR" localSheetId="0">'Ведомость объемов'!$I$13</definedName>
    <definedName name="vsTotalSMR" localSheetId="9">'Ведомость объемов 2'!$O$11</definedName>
    <definedName name="vsTotalWithCompetit" localSheetId="0">'Ведомость объемов'!$O$13</definedName>
    <definedName name="vsTotalWithCompetit" localSheetId="9">'Ведомость объемов 2'!$X$11</definedName>
    <definedName name="vsTotalWithOther" localSheetId="0">'Ведомость объемов'!$N$13</definedName>
    <definedName name="vsTotalWithOther" localSheetId="9">'Ведомость объемов 2'!$W$11</definedName>
    <definedName name="vsTr" localSheetId="9">'Ведомость объемов 2'!$J$11</definedName>
    <definedName name="vsTrip" localSheetId="0">'Ведомость объемов'!$L$13</definedName>
    <definedName name="vsTrip" localSheetId="9">'Ведомость объемов 2'!$S$11</definedName>
    <definedName name="vsTrud" localSheetId="9">'Ведомость объемов 2'!$E$11</definedName>
    <definedName name="vsTrudM" localSheetId="9">'Ведомость объемов 2'!#REF!</definedName>
    <definedName name="vsVat" localSheetId="0">'Ведомость объемов'!$Q$13</definedName>
    <definedName name="vsVat" localSheetId="9">'Ведомость объемов 2'!$AB$11</definedName>
    <definedName name="vsVrem" localSheetId="0">'Ведомость объемов'!$H$13</definedName>
    <definedName name="vsVrem" localSheetId="9">'Ведомость объемов 2'!$M$11</definedName>
    <definedName name="vsVremRet" localSheetId="9">'Ведомость объемов 2'!$Z$11</definedName>
    <definedName name="vsZim" localSheetId="9">'Ведомость объемов 2'!$N$11</definedName>
    <definedName name="vsZpp" localSheetId="0">'Ведомость объемов'!$D$13</definedName>
    <definedName name="vsZpp" localSheetId="9">'Ведомость объемов 2'!$F$11</definedName>
    <definedName name="vsZppM" localSheetId="9">'Ведомость объемов 2'!$H$11</definedName>
    <definedName name="_xlnm.Print_Titles" localSheetId="6">'Акт С-2б'!$23:$23</definedName>
    <definedName name="_xlnm.Print_Titles" localSheetId="0">'Ведомость объемов'!$12:$12</definedName>
    <definedName name="_xlnm.Print_Titles" localSheetId="9">'Ведомость объемов 2'!$10:$10</definedName>
    <definedName name="_xlnm.Print_Titles" localSheetId="1">'Ведомость объемов и расхода рес'!$16:$16</definedName>
    <definedName name="_xlnm.Print_Titles" localSheetId="4">'График платежей'!$16:$16</definedName>
    <definedName name="_xlnm.Print_Titles" localSheetId="12">'График платежей (оборудование)'!$15:$15</definedName>
    <definedName name="_xlnm.Print_Titles" localSheetId="13">'Расчет КЦ (5 класс сложности)'!$12:$12</definedName>
    <definedName name="_xlnm.Print_Titles" localSheetId="14">'Расчет формы С-2б'!$14:$14</definedName>
    <definedName name="_xlnm.Print_Titles" localSheetId="7">'Справка С-3а'!$19:$19</definedName>
    <definedName name="_xlnm.Print_Titles" localSheetId="2">'Цена предложения подрядчика 1'!$13:$13</definedName>
    <definedName name="_xlnm.Print_Titles" localSheetId="3">'Цена предложения подрядчика 2'!$13:$13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<sst xmlns="http://schemas.openxmlformats.org/spreadsheetml/2006/main" count="443" uniqueCount="268">
  <si>
    <t>Ведомость объемов и стоимости работ</t>
  </si>
  <si>
    <t>Наименование объекта</t>
  </si>
  <si>
    <t>Составлена в ценах на</t>
  </si>
  <si>
    <t>Обоснова-ние</t>
  </si>
  <si>
    <t>Наименование видов работ</t>
  </si>
  <si>
    <t>Кол-во</t>
  </si>
  <si>
    <t>СТОИМОСТЬ, РУБЛЕЙ</t>
  </si>
  <si>
    <t>Материа-лы заказчика (в т.ч. транспорт заказчика)</t>
  </si>
  <si>
    <t>Оборуд-е (справ-но)</t>
  </si>
  <si>
    <t>З/плата</t>
  </si>
  <si>
    <t>ЭМиМ</t>
  </si>
  <si>
    <t>Мате-риалы</t>
  </si>
  <si>
    <t>ОХРиОПР</t>
  </si>
  <si>
    <t>Врем. здания</t>
  </si>
  <si>
    <t>Итого СМР</t>
  </si>
  <si>
    <t>Прочие затраты</t>
  </si>
  <si>
    <t>Итого с прочими</t>
  </si>
  <si>
    <t>Итого с конкурс. к.</t>
  </si>
  <si>
    <t>Возврат временных с конкурс. к.</t>
  </si>
  <si>
    <t>НДС</t>
  </si>
  <si>
    <t>Всего</t>
  </si>
  <si>
    <t>подряд-чика</t>
  </si>
  <si>
    <t>Ед. изм.</t>
  </si>
  <si>
    <t>Трудоем-кость, чел.ч</t>
  </si>
  <si>
    <t>в т.ч. з/п</t>
  </si>
  <si>
    <t>Трансп. затраты</t>
  </si>
  <si>
    <t>План. прибыль</t>
  </si>
  <si>
    <t>Зимнее удорожа-ние</t>
  </si>
  <si>
    <t>Итого</t>
  </si>
  <si>
    <t xml:space="preserve"> в т.ч. соц. страх.</t>
  </si>
  <si>
    <t>в т.ч. команди-ровочные</t>
  </si>
  <si>
    <t>в т.ч. перераб. отходов</t>
  </si>
  <si>
    <t>Сумма, учит. конкурс. к.</t>
  </si>
  <si>
    <t>Налоги и отчисле-ния</t>
  </si>
  <si>
    <t>заказчика</t>
  </si>
  <si>
    <t>в т.ч. фонд стройотр.</t>
  </si>
  <si>
    <t>в т.ч. по общему %</t>
  </si>
  <si>
    <t>в т.ч. эколог. налог</t>
  </si>
  <si>
    <t>Составил</t>
  </si>
  <si>
    <t>Проверил</t>
  </si>
  <si>
    <t>Наименование объекта:</t>
  </si>
  <si>
    <t>Код объекта:</t>
  </si>
  <si>
    <t>Наименование здания, сооружения:</t>
  </si>
  <si>
    <t>Шифр здания, сооружения:</t>
  </si>
  <si>
    <t>Комплект чертежей:</t>
  </si>
  <si>
    <t>ВЕДОМОСТЬ</t>
  </si>
  <si>
    <t>объемов работ и расхода ресурсов</t>
  </si>
  <si>
    <t>на</t>
  </si>
  <si>
    <t>(наименование объекта)</t>
  </si>
  <si>
    <t>Обоснование</t>
  </si>
  <si>
    <t>Код ресурса</t>
  </si>
  <si>
    <t>Наименование ресурсов</t>
  </si>
  <si>
    <t>Количество</t>
  </si>
  <si>
    <t>Цена,
бел. руб.</t>
  </si>
  <si>
    <t>Стоимость,
бел. руб.</t>
  </si>
  <si>
    <t>Объем</t>
  </si>
  <si>
    <t>1</t>
  </si>
  <si>
    <t>2</t>
  </si>
  <si>
    <t>3</t>
  </si>
  <si>
    <t>4</t>
  </si>
  <si>
    <t>5</t>
  </si>
  <si>
    <t>6</t>
  </si>
  <si>
    <t>7</t>
  </si>
  <si>
    <t>(должность)</t>
  </si>
  <si>
    <t xml:space="preserve">(подпись) </t>
  </si>
  <si>
    <t>(инициалы, фамилия)</t>
  </si>
  <si>
    <t>Подрядчик</t>
  </si>
  <si>
    <t>Цена предложения подрядчика</t>
  </si>
  <si>
    <t>Объект:</t>
  </si>
  <si>
    <t>Единица измерения</t>
  </si>
  <si>
    <t>Стоимость, рублей / количество</t>
  </si>
  <si>
    <t>всего</t>
  </si>
  <si>
    <t>в том числе по месяцам</t>
  </si>
  <si>
    <t>Прогнозный индекс</t>
  </si>
  <si>
    <t>Прогнозный индекс (оборудование)</t>
  </si>
  <si>
    <t xml:space="preserve">                    (должность, подпись)</t>
  </si>
  <si>
    <t xml:space="preserve">                    (инициалы, фамилия)</t>
  </si>
  <si>
    <t>Дата "_____" ___________________ 20___г.</t>
  </si>
  <si>
    <t>СОГЛАСОВАНО</t>
  </si>
  <si>
    <t>УТВЕРЖДАЮ</t>
  </si>
  <si>
    <t>всего на дату разработки СД</t>
  </si>
  <si>
    <t>всего на дату начала строительства</t>
  </si>
  <si>
    <t>всего на дату окончания строительства</t>
  </si>
  <si>
    <t>расчет</t>
  </si>
  <si>
    <t>ИТОГО ЦЕНА ПРЕДЛОЖЕНИЯ ПОДРЯДЧИКА НА ДАТУ РАЗРАБОТКИ СМЕТНОЙ ДОКУМЕНТАЦИИ:</t>
  </si>
  <si>
    <t>ИТОГО ЦЕНА ПРЕДЛОЖЕНИЯ ПОДРЯДЧИКА НА ДАТУ ВЫПОЛНЕНИЯ РАБОТ:</t>
  </si>
  <si>
    <t>ИТОГО ЦЕНА ПРЕДЛОЖЕНИЯ ПОДРЯДЧИКАС УЧЕТОМ ПРОДОЛЖИТЕЛЬНОСТИ СТРОИТЕЛЬСТВА:</t>
  </si>
  <si>
    <t>в том числе НДС:</t>
  </si>
  <si>
    <t>Участник закупки</t>
  </si>
  <si>
    <t>Приложение №2</t>
  </si>
  <si>
    <t>к договору строительного подрда</t>
  </si>
  <si>
    <t>от «08» декабря 2025 г. №08/12А</t>
  </si>
  <si>
    <t>в редакции дополнительного соглашения</t>
  </si>
  <si>
    <t>от «__» января 2026 г. №1</t>
  </si>
  <si>
    <t>График платежей по объекту:</t>
  </si>
  <si>
    <t>"МОДЕРНИЗАЦИЯ ЛИФТОВ В ЗДАНИИ СКЛАДОВ N 1, 2, 3 ПО АДРЕСУ Г. МИНСК, УЛ. ПРОМЫШЛЕННАЯ, 26"</t>
  </si>
  <si>
    <t>Месяцы строительства</t>
  </si>
  <si>
    <t>Стоимость СМР, рублей</t>
  </si>
  <si>
    <t>Стоимость оборудования Генподрядика, рублей</t>
  </si>
  <si>
    <t>Сумма платежей, рублей</t>
  </si>
  <si>
    <t>в том числе</t>
  </si>
  <si>
    <t>аванс</t>
  </si>
  <si>
    <t>отработка аванса</t>
  </si>
  <si>
    <t>плата за выполненные работы</t>
  </si>
  <si>
    <t>общая сумма денежных средств</t>
  </si>
  <si>
    <t>текущий</t>
  </si>
  <si>
    <t>целевой</t>
  </si>
  <si>
    <t>Декабрь 2025 г.</t>
  </si>
  <si>
    <t>Январь 2026 г.</t>
  </si>
  <si>
    <t>Февраль 2026 г.</t>
  </si>
  <si>
    <t>Март 2026 г.</t>
  </si>
  <si>
    <t>ИТОГО:</t>
  </si>
  <si>
    <t>Заказчик</t>
  </si>
  <si>
    <t>Генподрядчик</t>
  </si>
  <si>
    <t>УП «УКС Мингорисполкома»</t>
  </si>
  <si>
    <t>Филиал №1 ООО «ЛифтОблМонтаж»</t>
  </si>
  <si>
    <t>Первый заместитель директора -</t>
  </si>
  <si>
    <t>главный инженер_______________________Жминько И.И.</t>
  </si>
  <si>
    <t>Директор_______________________Горбачёв В.Ю.</t>
  </si>
  <si>
    <t>Приложение</t>
  </si>
  <si>
    <t>к договору строительного подряда</t>
  </si>
  <si>
    <t>Протокол согласования</t>
  </si>
  <si>
    <t xml:space="preserve"> неизменной договорной (контрактной) цены на выполнение работ</t>
  </si>
  <si>
    <t>Основание</t>
  </si>
  <si>
    <t>Неизменная договорная</t>
  </si>
  <si>
    <t>(контрактная) цена</t>
  </si>
  <si>
    <t>Дополнительные работы</t>
  </si>
  <si>
    <t>Неизменная договорная (контрактная)</t>
  </si>
  <si>
    <t>цена с учетом дополнительных работ</t>
  </si>
  <si>
    <t>(должность, подпись)</t>
  </si>
  <si>
    <t>Форма С-2б</t>
  </si>
  <si>
    <t>Заказчик:</t>
  </si>
  <si>
    <t>УНП</t>
  </si>
  <si>
    <t>(наименование организации)</t>
  </si>
  <si>
    <t>Генподрядчик (подрядчик):</t>
  </si>
  <si>
    <t>Субподрядчик:</t>
  </si>
  <si>
    <t>(наименование, адрес)</t>
  </si>
  <si>
    <t>Часть объекта:</t>
  </si>
  <si>
    <t>(наименование)</t>
  </si>
  <si>
    <t>Договор подряда (субподряда)</t>
  </si>
  <si>
    <t>(дата, номер)</t>
  </si>
  <si>
    <t>Источник финансирования:</t>
  </si>
  <si>
    <t>АКТ</t>
  </si>
  <si>
    <t>сдачи-приемки выполненных строительных и иных специальных монтажных работ №</t>
  </si>
  <si>
    <t>Объем и стоимость в договорной (контрактной) цене, всего</t>
  </si>
  <si>
    <t>Выполнено</t>
  </si>
  <si>
    <t>Отклонение от графика производства работ</t>
  </si>
  <si>
    <t>Остаток</t>
  </si>
  <si>
    <t>с начала строительства</t>
  </si>
  <si>
    <t>в том числе в отчетном периоде</t>
  </si>
  <si>
    <t>ед. изм.</t>
  </si>
  <si>
    <t>кол-во</t>
  </si>
  <si>
    <t>стоимость</t>
  </si>
  <si>
    <t>Качество работ соответствует требованиям технических нормативных правовых актов</t>
  </si>
  <si>
    <t>Сдал Генподрядчик (подрядчик) (субподрядчик)</t>
  </si>
  <si>
    <t>Принял Заказчик (генподрядчик)</t>
  </si>
  <si>
    <t>Дата подписания</t>
  </si>
  <si>
    <t>"____" _____________ 20___г.</t>
  </si>
  <si>
    <t>Документы для рассмотрения получены</t>
  </si>
  <si>
    <t>Документы от заказчика (генподрядчика) получены</t>
  </si>
  <si>
    <t>заказчиком (генподрядчиком)</t>
  </si>
  <si>
    <t>подрядчиком (субподрядчиком)</t>
  </si>
  <si>
    <t>"____" _______________________ 20___г.</t>
  </si>
  <si>
    <t>_____________ _____________ _____________</t>
  </si>
  <si>
    <t>Форма С-3а</t>
  </si>
  <si>
    <t>Объект строительства:</t>
  </si>
  <si>
    <t>СПРАВКА</t>
  </si>
  <si>
    <t>о стоимости выполненных работ</t>
  </si>
  <si>
    <t>за ____________________20__года</t>
  </si>
  <si>
    <t>№ п/п</t>
  </si>
  <si>
    <t>Наменование работ</t>
  </si>
  <si>
    <t>Стоимость выполненных работ, бел. руб.</t>
  </si>
  <si>
    <t>с начала проведения работ</t>
  </si>
  <si>
    <t>с начала года</t>
  </si>
  <si>
    <t>за отчетный период</t>
  </si>
  <si>
    <t>Подрядчик (субподрядчик)</t>
  </si>
  <si>
    <t>Заказчик (генподрядчик)</t>
  </si>
  <si>
    <t>М.П.</t>
  </si>
  <si>
    <t>"___" __________ 20___г.</t>
  </si>
  <si>
    <t>Обозначение</t>
  </si>
  <si>
    <t>Наименование</t>
  </si>
  <si>
    <t>Кол-во всего</t>
  </si>
  <si>
    <t>Кол-во по месяцам</t>
  </si>
  <si>
    <t>(подпись)</t>
  </si>
  <si>
    <t>Ведомость объемов и стоимости работ на дату окончания строительства</t>
  </si>
  <si>
    <t>с помесячным расчетом затрат согласно графика производства работ</t>
  </si>
  <si>
    <t>в т.ч. з/п машини-стов</t>
  </si>
  <si>
    <t>итого</t>
  </si>
  <si>
    <t>СВОДНАЯ ВЕДОМОСТЬ РАСЧЕТА ПОДРЯДНЫХ РАБОТ</t>
  </si>
  <si>
    <t>И ЗАТРАТ НЕИЗМЕННОЙ ДОГОВОРНОЙ (КОНТРАКТНОЙ) ЦЕНЫ</t>
  </si>
  <si>
    <t>НАИМЕНОВАНИЕ ЗАТРАТ</t>
  </si>
  <si>
    <t>Стоимость, рублей,
в т.ч.</t>
  </si>
  <si>
    <t>на дату начала разработки сметной документации</t>
  </si>
  <si>
    <t>на дату начала выполнения работ (на дату приведения)</t>
  </si>
  <si>
    <t>на дату окончания строительства</t>
  </si>
  <si>
    <t>Прогнозный индекс (СМР)</t>
  </si>
  <si>
    <t>№</t>
  </si>
  <si>
    <t xml:space="preserve">Наименование </t>
  </si>
  <si>
    <t>Ресурсы
согласно сметной документации</t>
  </si>
  <si>
    <t>Транспорт
согласно сметной документации</t>
  </si>
  <si>
    <t>Стоимость
ресурсов на дату начала выполнения работ</t>
  </si>
  <si>
    <t>Стоимость ресурсов с учетом прогнозного индекса, бел. руб. / количество</t>
  </si>
  <si>
    <t>Цена ресурса,
бел. руб.</t>
  </si>
  <si>
    <t>Стоимость ресурса,
бел. руб.</t>
  </si>
  <si>
    <t xml:space="preserve"> к договору строительного подряда</t>
  </si>
  <si>
    <t>ГРАФИК</t>
  </si>
  <si>
    <t>платежей</t>
  </si>
  <si>
    <t>Стоимость, рублей, в т.ч.</t>
  </si>
  <si>
    <t>итого по договору</t>
  </si>
  <si>
    <t>работ</t>
  </si>
  <si>
    <t>оборудования поставки подрядчика</t>
  </si>
  <si>
    <t>аванс (подрядные работы)</t>
  </si>
  <si>
    <t>аванс (оборудование)</t>
  </si>
  <si>
    <t>плата</t>
  </si>
  <si>
    <t>в т.ч. подрядные работы</t>
  </si>
  <si>
    <t>в т.ч. оборудование подрядчика</t>
  </si>
  <si>
    <t>за выполненные работы и оборудование</t>
  </si>
  <si>
    <t>РАСЧЕТ</t>
  </si>
  <si>
    <t>неизменной (договорной) контрактной цены</t>
  </si>
  <si>
    <t>Адрес объекта:</t>
  </si>
  <si>
    <t>Вид работ, материалы, изделия, конструкции, оборудование</t>
  </si>
  <si>
    <t>Количество (объем)</t>
  </si>
  <si>
    <t>Цена за единицу, рублей</t>
  </si>
  <si>
    <t>Стоимость, рублей</t>
  </si>
  <si>
    <t>Приложение к акту формы С-2б:</t>
  </si>
  <si>
    <t>Метод расчета:</t>
  </si>
  <si>
    <t>Договор подряда (субподряда):</t>
  </si>
  <si>
    <t xml:space="preserve">РАСЧЕТ ОБЪЕМОВ И СТОИМОСТИ ФОРМЫ С-2Б </t>
  </si>
  <si>
    <t>Наименование затрат</t>
  </si>
  <si>
    <t>Стоимость выполненных работ на дату разработки сметной документации, рублей</t>
  </si>
  <si>
    <t>Расчет показателей формы С-2б</t>
  </si>
  <si>
    <t>Заработная плата</t>
  </si>
  <si>
    <t>Зарплата машинистов</t>
  </si>
  <si>
    <t>Материалы всего</t>
  </si>
  <si>
    <t>Обще-хозяйственные и общепроиз-водственные расходы</t>
  </si>
  <si>
    <t>Зимние удорожания</t>
  </si>
  <si>
    <t>Отчисления на социальное страхование</t>
  </si>
  <si>
    <t>Отчисления в фонд развития строительной отрасли</t>
  </si>
  <si>
    <t>Итого прочие затраты</t>
  </si>
  <si>
    <t>Итого с учетом вычета материалов и транспорта заказчика</t>
  </si>
  <si>
    <t>Доп. cумма, учитывающая применение конкурсного коэфф.</t>
  </si>
  <si>
    <t>Итого с учетом прогнозного индекса</t>
  </si>
  <si>
    <t>Материалы заказчика с учетом отклонений</t>
  </si>
  <si>
    <t>Возврат временных с учетом конкурсн. коэфф.</t>
  </si>
  <si>
    <t>Сумма налога при УСН</t>
  </si>
  <si>
    <t>Стоимость вып. работ на дату приведен.(нач. строит.) КЦ, рублей</t>
  </si>
  <si>
    <t>Соотношение: стоим. вып. работ/стоим. итого по КЦ на д. прив., %</t>
  </si>
  <si>
    <t>Сред-ва, св. с прим. ПИ на дату выполнения работ, рублей</t>
  </si>
  <si>
    <t xml:space="preserve"> Обоснование, наименование видов работ </t>
  </si>
  <si>
    <t>Эксплуатация машин и механизмов</t>
  </si>
  <si>
    <t>Транспортные расходы</t>
  </si>
  <si>
    <t>Итого прямые затраты</t>
  </si>
  <si>
    <t>Плановая прибыль</t>
  </si>
  <si>
    <t>Временные (титульные) здания и сооружения</t>
  </si>
  <si>
    <t>Всего СМР и иных работ</t>
  </si>
  <si>
    <t>Итого разъездные, перевозка,  команд.</t>
  </si>
  <si>
    <t>Другие прочие затраты</t>
  </si>
  <si>
    <t>Итого СМР и иных работ</t>
  </si>
  <si>
    <t>Итого с учетом конкурсного коэффициента</t>
  </si>
  <si>
    <t>Сред-ва, св. с прим. ПИ на дату приведения</t>
  </si>
  <si>
    <t>Итого объем работ для статотчетности</t>
  </si>
  <si>
    <t>Транспорт заказчика с учетом отклонений</t>
  </si>
  <si>
    <t>Итого объем работ для налогообложения</t>
  </si>
  <si>
    <t>Сумма НДС</t>
  </si>
  <si>
    <t>Стоимость ПТМ всего по  КЦ  на дату привед., рублей</t>
  </si>
  <si>
    <t xml:space="preserve">Всего объем работ  по ПТМ </t>
  </si>
  <si>
    <t>Итого, объем   для С-2б (% соотн. * объем итого ПТМ )</t>
  </si>
  <si>
    <t>Итого, стоимость выполнения в С-2б, рублей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</si>
</sst>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 ##0.00\ _B_r_-;\-* #\ ##0.00\ _B_r_-;_-* &quot;-&quot;??\ _B_r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#\ ##0.00"/>
    <numFmt numFmtId="182" formatCode="#\ ##0.00_ "/>
  </numFmts>
  <fonts count="56">
    <font>
      <sz val="11"/>
      <color theme="1"/>
      <name val="Calibri"/>
      <charset val="1"/>
      <scheme val="minor"/>
    </font>
    <font>
      <sz val="11"/>
      <color theme="1"/>
      <name val="Calibri"/>
      <charset val="1"/>
    </font>
    <font>
      <b/>
      <sz val="11"/>
      <color theme="1"/>
      <name val="Calibri"/>
      <charset val="1"/>
    </font>
    <font>
      <sz val="10"/>
      <color theme="1"/>
      <name val="Calibri"/>
      <charset val="1"/>
    </font>
    <font>
      <b/>
      <sz val="10"/>
      <color theme="1"/>
      <name val="Calibri"/>
      <charset val="204"/>
    </font>
    <font>
      <b/>
      <sz val="12"/>
      <color theme="1"/>
      <name val="Calibri"/>
      <charset val="1"/>
    </font>
    <font>
      <sz val="10"/>
      <color theme="1"/>
      <name val="Calibri"/>
      <charset val="204"/>
    </font>
    <font>
      <sz val="11"/>
      <color theme="1"/>
      <name val="Calibri"/>
      <charset val="204"/>
    </font>
    <font>
      <b/>
      <sz val="14"/>
      <color theme="1"/>
      <name val="Calibri"/>
      <charset val="204"/>
    </font>
    <font>
      <b/>
      <sz val="11"/>
      <color theme="1"/>
      <name val="Calibri"/>
      <charset val="204"/>
    </font>
    <font>
      <sz val="9"/>
      <color theme="1"/>
      <name val="Calibri"/>
      <charset val="204"/>
    </font>
    <font>
      <sz val="11"/>
      <name val="Calibri"/>
      <charset val="204"/>
    </font>
    <font>
      <sz val="10"/>
      <name val="Calibri"/>
      <charset val="1"/>
    </font>
    <font>
      <i/>
      <sz val="10"/>
      <color theme="1"/>
      <name val="Calibri"/>
      <charset val="204"/>
    </font>
    <font>
      <i/>
      <sz val="10"/>
      <name val="Calibri"/>
      <charset val="204"/>
    </font>
    <font>
      <sz val="9"/>
      <color theme="1"/>
      <name val="Calibri"/>
      <charset val="1"/>
    </font>
    <font>
      <sz val="10"/>
      <name val="Calibri"/>
      <charset val="204"/>
    </font>
    <font>
      <sz val="8"/>
      <color theme="1"/>
      <name val="Calibri"/>
      <charset val="1"/>
    </font>
    <font>
      <sz val="8"/>
      <name val="Calibri"/>
      <charset val="1"/>
    </font>
    <font>
      <b/>
      <sz val="10"/>
      <name val="Calibri"/>
      <charset val="1"/>
    </font>
    <font>
      <b/>
      <sz val="18"/>
      <color theme="1"/>
      <name val="Calibri"/>
      <charset val="1"/>
    </font>
    <font>
      <b/>
      <sz val="14"/>
      <color theme="1"/>
      <name val="Calibri"/>
      <charset val="1"/>
    </font>
    <font>
      <b/>
      <sz val="11"/>
      <name val="Calibri"/>
      <charset val="204"/>
    </font>
    <font>
      <b/>
      <sz val="14"/>
      <name val="Calibri"/>
      <charset val="204"/>
    </font>
    <font>
      <sz val="11"/>
      <color theme="1"/>
      <name val="Times New Roman"/>
      <charset val="204"/>
    </font>
    <font>
      <sz val="11"/>
      <name val="Times New Roman"/>
      <charset val="204"/>
    </font>
    <font>
      <b/>
      <sz val="14"/>
      <color theme="1"/>
      <name val="Times New Roman"/>
      <charset val="204"/>
    </font>
    <font>
      <sz val="9"/>
      <color theme="1"/>
      <name val="Times New Roman"/>
      <charset val="204"/>
    </font>
    <font>
      <sz val="12"/>
      <name val="Times New Roman"/>
      <charset val="204"/>
    </font>
    <font>
      <sz val="12"/>
      <color theme="1"/>
      <name val="Times New Roman"/>
      <charset val="20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3"/>
      <color theme="1"/>
      <name val="Times New Roman"/>
      <charset val="204"/>
    </font>
    <font>
      <sz val="13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theme="0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theme="0"/>
      </left>
      <right style="thick">
        <color theme="0"/>
      </right>
      <top/>
      <bottom style="hair">
        <color auto="1"/>
      </bottom>
      <diagonal/>
    </border>
    <border>
      <left style="thick">
        <color theme="0"/>
      </left>
      <right/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176" fontId="0" fillId="0" borderId="0" applyFont="0" applyFill="0" applyBorder="0" applyAlignment="0" applyProtection="0"/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178" fontId="36" fillId="0" borderId="0" applyFont="0" applyFill="0" applyBorder="0" applyAlignment="0" applyProtection="0">
      <alignment vertical="center"/>
    </xf>
    <xf numFmtId="179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2" borderId="25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6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3" borderId="28" applyNumberFormat="0" applyAlignment="0" applyProtection="0">
      <alignment vertical="center"/>
    </xf>
    <xf numFmtId="0" fontId="46" fillId="4" borderId="29" applyNumberFormat="0" applyAlignment="0" applyProtection="0">
      <alignment vertical="center"/>
    </xf>
    <xf numFmtId="0" fontId="47" fillId="4" borderId="28" applyNumberFormat="0" applyAlignment="0" applyProtection="0">
      <alignment vertical="center"/>
    </xf>
    <xf numFmtId="0" fontId="48" fillId="5" borderId="30" applyNumberFormat="0" applyAlignment="0" applyProtection="0">
      <alignment vertical="center"/>
    </xf>
    <xf numFmtId="0" fontId="49" fillId="0" borderId="31" applyNumberFormat="0" applyFill="0" applyAlignment="0" applyProtection="0">
      <alignment vertical="center"/>
    </xf>
    <xf numFmtId="0" fontId="50" fillId="0" borderId="32" applyNumberFormat="0" applyFill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2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6" fillId="0" borderId="0"/>
    <xf numFmtId="0" fontId="0" fillId="0" borderId="0"/>
  </cellStyleXfs>
  <cellXfs count="2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1" xfId="0" applyFont="1" applyBorder="1"/>
    <xf numFmtId="0" fontId="7" fillId="0" borderId="7" xfId="0" applyFont="1" applyBorder="1"/>
    <xf numFmtId="0" fontId="10" fillId="0" borderId="7" xfId="0" applyFont="1" applyBorder="1" applyAlignment="1">
      <alignment vertical="top"/>
    </xf>
    <xf numFmtId="0" fontId="10" fillId="0" borderId="7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right"/>
    </xf>
    <xf numFmtId="0" fontId="10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vertical="top"/>
    </xf>
    <xf numFmtId="0" fontId="7" fillId="0" borderId="13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0" xfId="0" applyFont="1" applyAlignment="1">
      <alignment horizontal="right" vertical="top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0" xfId="0" applyFont="1"/>
    <xf numFmtId="0" fontId="9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2" fillId="0" borderId="2" xfId="49" applyFont="1" applyBorder="1" applyAlignment="1">
      <alignment horizontal="center" vertical="center" wrapText="1"/>
    </xf>
    <xf numFmtId="0" fontId="12" fillId="0" borderId="2" xfId="53" applyFont="1" applyBorder="1" applyAlignment="1">
      <alignment horizontal="center" vertical="center" wrapText="1"/>
    </xf>
    <xf numFmtId="0" fontId="12" fillId="0" borderId="2" xfId="53" applyFont="1" applyBorder="1" applyAlignment="1">
      <alignment horizontal="center" vertical="center"/>
    </xf>
    <xf numFmtId="0" fontId="3" fillId="0" borderId="2" xfId="53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53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49" fontId="12" fillId="0" borderId="4" xfId="54" applyNumberFormat="1" applyFont="1" applyBorder="1" applyAlignment="1">
      <alignment horizontal="center" vertical="center" wrapText="1"/>
    </xf>
    <xf numFmtId="0" fontId="12" fillId="0" borderId="8" xfId="54" applyFont="1" applyBorder="1" applyAlignment="1">
      <alignment horizontal="center" vertical="center" wrapText="1"/>
    </xf>
    <xf numFmtId="0" fontId="12" fillId="0" borderId="9" xfId="54" applyFont="1" applyBorder="1" applyAlignment="1">
      <alignment horizontal="center" vertical="center" wrapText="1"/>
    </xf>
    <xf numFmtId="0" fontId="12" fillId="0" borderId="10" xfId="54" applyFont="1" applyBorder="1" applyAlignment="1">
      <alignment horizontal="center" vertical="center" wrapText="1"/>
    </xf>
    <xf numFmtId="49" fontId="12" fillId="0" borderId="5" xfId="54" applyNumberFormat="1" applyFont="1" applyBorder="1" applyAlignment="1">
      <alignment horizontal="center" vertical="center" wrapText="1"/>
    </xf>
    <xf numFmtId="180" fontId="12" fillId="0" borderId="4" xfId="54" applyNumberFormat="1" applyFont="1" applyBorder="1" applyAlignment="1">
      <alignment horizontal="center" vertical="center" wrapText="1"/>
    </xf>
    <xf numFmtId="180" fontId="12" fillId="0" borderId="2" xfId="54" applyNumberFormat="1" applyFont="1" applyBorder="1" applyAlignment="1">
      <alignment horizontal="center" vertical="center" wrapText="1"/>
    </xf>
    <xf numFmtId="180" fontId="12" fillId="0" borderId="6" xfId="54" applyNumberFormat="1" applyFont="1" applyBorder="1" applyAlignment="1">
      <alignment horizontal="center" vertical="center" wrapText="1"/>
    </xf>
    <xf numFmtId="49" fontId="14" fillId="0" borderId="2" xfId="54" applyNumberFormat="1" applyFont="1" applyBorder="1" applyAlignment="1">
      <alignment horizontal="right" vertical="center" wrapText="1"/>
    </xf>
    <xf numFmtId="180" fontId="12" fillId="0" borderId="2" xfId="54" applyNumberFormat="1" applyFont="1" applyBorder="1" applyAlignment="1">
      <alignment vertical="center" wrapText="1"/>
    </xf>
    <xf numFmtId="49" fontId="12" fillId="0" borderId="2" xfId="54" applyNumberFormat="1" applyFont="1" applyBorder="1" applyAlignment="1">
      <alignment horizontal="center" vertical="center"/>
    </xf>
    <xf numFmtId="180" fontId="12" fillId="0" borderId="2" xfId="54" applyNumberFormat="1" applyFont="1" applyBorder="1" applyAlignment="1">
      <alignment horizontal="center" vertical="center"/>
    </xf>
    <xf numFmtId="0" fontId="12" fillId="0" borderId="2" xfId="54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/>
    <xf numFmtId="49" fontId="11" fillId="0" borderId="2" xfId="0" applyNumberFormat="1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right" indent="1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" fillId="0" borderId="0" xfId="52" applyFont="1"/>
    <xf numFmtId="0" fontId="3" fillId="0" borderId="0" xfId="52" applyFont="1" applyAlignment="1">
      <alignment horizontal="center"/>
    </xf>
    <xf numFmtId="0" fontId="3" fillId="0" borderId="16" xfId="52" applyFont="1" applyBorder="1"/>
    <xf numFmtId="0" fontId="3" fillId="0" borderId="2" xfId="52" applyFont="1" applyBorder="1" applyAlignment="1">
      <alignment horizontal="center" vertical="center" wrapText="1"/>
    </xf>
    <xf numFmtId="0" fontId="3" fillId="0" borderId="2" xfId="52" applyFont="1" applyBorder="1"/>
    <xf numFmtId="0" fontId="3" fillId="0" borderId="2" xfId="52" applyFont="1" applyBorder="1" applyAlignment="1">
      <alignment horizontal="center" vertical="center"/>
    </xf>
    <xf numFmtId="0" fontId="7" fillId="0" borderId="3" xfId="0" applyFont="1" applyBorder="1" applyAlignment="1">
      <alignment vertical="top"/>
    </xf>
    <xf numFmtId="0" fontId="6" fillId="0" borderId="16" xfId="0" applyFont="1" applyBorder="1" applyAlignment="1">
      <alignment horizontal="center" vertical="top"/>
    </xf>
    <xf numFmtId="0" fontId="7" fillId="0" borderId="0" xfId="51" applyFont="1" applyAlignment="1">
      <alignment vertical="center"/>
    </xf>
    <xf numFmtId="0" fontId="7" fillId="0" borderId="0" xfId="51" applyFont="1" applyAlignment="1">
      <alignment horizontal="right" vertical="center"/>
    </xf>
    <xf numFmtId="0" fontId="7" fillId="0" borderId="1" xfId="51" applyFont="1" applyBorder="1" applyAlignment="1">
      <alignment vertical="center"/>
    </xf>
    <xf numFmtId="0" fontId="10" fillId="0" borderId="0" xfId="51" applyFont="1" applyAlignment="1">
      <alignment horizontal="center" vertical="top"/>
    </xf>
    <xf numFmtId="0" fontId="7" fillId="0" borderId="1" xfId="51" applyFont="1" applyBorder="1" applyAlignment="1">
      <alignment horizontal="right" vertical="center"/>
    </xf>
    <xf numFmtId="0" fontId="8" fillId="0" borderId="0" xfId="51" applyFont="1" applyAlignment="1">
      <alignment horizontal="center" vertical="center"/>
    </xf>
    <xf numFmtId="0" fontId="7" fillId="0" borderId="0" xfId="51" applyFont="1" applyAlignment="1">
      <alignment horizontal="center" vertical="center"/>
    </xf>
    <xf numFmtId="0" fontId="7" fillId="0" borderId="2" xfId="51" applyFont="1" applyBorder="1" applyAlignment="1">
      <alignment horizontal="center" vertical="center"/>
    </xf>
    <xf numFmtId="0" fontId="7" fillId="0" borderId="17" xfId="51" applyFont="1" applyBorder="1" applyAlignment="1">
      <alignment horizontal="center" vertical="center"/>
    </xf>
    <xf numFmtId="0" fontId="7" fillId="0" borderId="18" xfId="51" applyFont="1" applyBorder="1" applyAlignment="1">
      <alignment horizontal="center" vertical="center"/>
    </xf>
    <xf numFmtId="0" fontId="7" fillId="0" borderId="19" xfId="51" applyFont="1" applyBorder="1" applyAlignment="1">
      <alignment horizontal="center" vertical="center"/>
    </xf>
    <xf numFmtId="0" fontId="7" fillId="0" borderId="2" xfId="51" applyFont="1" applyBorder="1" applyAlignment="1">
      <alignment horizontal="center" vertical="center" wrapText="1"/>
    </xf>
    <xf numFmtId="0" fontId="7" fillId="0" borderId="11" xfId="51" applyFont="1" applyBorder="1" applyAlignment="1">
      <alignment horizontal="center" vertical="center"/>
    </xf>
    <xf numFmtId="0" fontId="7" fillId="0" borderId="15" xfId="51" applyFont="1" applyBorder="1" applyAlignment="1">
      <alignment horizontal="center" vertical="center"/>
    </xf>
    <xf numFmtId="0" fontId="7" fillId="0" borderId="14" xfId="51" applyFont="1" applyBorder="1" applyAlignment="1">
      <alignment horizontal="center" vertical="center"/>
    </xf>
    <xf numFmtId="0" fontId="7" fillId="0" borderId="8" xfId="51" applyFont="1" applyBorder="1" applyAlignment="1">
      <alignment horizontal="center" vertical="center"/>
    </xf>
    <xf numFmtId="0" fontId="7" fillId="0" borderId="9" xfId="51" applyFont="1" applyBorder="1" applyAlignment="1">
      <alignment horizontal="center" vertical="center"/>
    </xf>
    <xf numFmtId="0" fontId="7" fillId="0" borderId="10" xfId="51" applyFont="1" applyBorder="1" applyAlignment="1">
      <alignment horizontal="center" vertical="center"/>
    </xf>
    <xf numFmtId="0" fontId="7" fillId="0" borderId="1" xfId="51" applyFont="1" applyBorder="1" applyAlignment="1">
      <alignment horizontal="left"/>
    </xf>
    <xf numFmtId="0" fontId="7" fillId="0" borderId="3" xfId="51" applyFont="1" applyBorder="1" applyAlignment="1">
      <alignment horizontal="left"/>
    </xf>
    <xf numFmtId="0" fontId="7" fillId="0" borderId="1" xfId="51" applyFont="1" applyBorder="1" applyAlignment="1">
      <alignment horizontal="left" wrapText="1"/>
    </xf>
    <xf numFmtId="0" fontId="7" fillId="0" borderId="13" xfId="51" applyFont="1" applyBorder="1" applyAlignment="1">
      <alignment horizontal="left" vertical="center"/>
    </xf>
    <xf numFmtId="0" fontId="7" fillId="0" borderId="1" xfId="51" applyFont="1" applyBorder="1" applyAlignment="1">
      <alignment horizontal="left" vertical="center"/>
    </xf>
    <xf numFmtId="0" fontId="12" fillId="0" borderId="0" xfId="49" applyFont="1" applyAlignment="1">
      <alignment vertical="center"/>
    </xf>
    <xf numFmtId="0" fontId="3" fillId="0" borderId="0" xfId="49" applyFont="1" applyAlignment="1">
      <alignment vertical="center"/>
    </xf>
    <xf numFmtId="0" fontId="3" fillId="0" borderId="1" xfId="49" applyFont="1" applyBorder="1" applyAlignment="1">
      <alignment vertical="center"/>
    </xf>
    <xf numFmtId="0" fontId="17" fillId="0" borderId="0" xfId="49" applyFont="1" applyAlignment="1">
      <alignment horizontal="center" vertical="top"/>
    </xf>
    <xf numFmtId="0" fontId="12" fillId="0" borderId="1" xfId="49" applyFont="1" applyBorder="1" applyAlignment="1">
      <alignment horizontal="left" vertical="center"/>
    </xf>
    <xf numFmtId="0" fontId="18" fillId="0" borderId="0" xfId="49" applyFont="1" applyAlignment="1">
      <alignment horizontal="center" vertical="top"/>
    </xf>
    <xf numFmtId="0" fontId="12" fillId="0" borderId="1" xfId="49" applyFont="1" applyBorder="1" applyAlignment="1">
      <alignment vertical="center"/>
    </xf>
    <xf numFmtId="0" fontId="19" fillId="0" borderId="1" xfId="49" applyFont="1" applyBorder="1" applyAlignment="1">
      <alignment horizontal="left" vertical="center"/>
    </xf>
    <xf numFmtId="0" fontId="20" fillId="0" borderId="0" xfId="49" applyFont="1" applyAlignment="1">
      <alignment horizontal="center" vertical="center"/>
    </xf>
    <xf numFmtId="0" fontId="21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0" fontId="3" fillId="0" borderId="17" xfId="49" applyFont="1" applyBorder="1" applyAlignment="1">
      <alignment horizontal="center" vertical="center" wrapText="1"/>
    </xf>
    <xf numFmtId="0" fontId="3" fillId="0" borderId="18" xfId="49" applyFont="1" applyBorder="1" applyAlignment="1">
      <alignment horizontal="center" vertical="center" wrapText="1"/>
    </xf>
    <xf numFmtId="0" fontId="3" fillId="0" borderId="19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0" fontId="3" fillId="0" borderId="11" xfId="49" applyFont="1" applyBorder="1" applyAlignment="1">
      <alignment horizontal="center" vertical="center" wrapText="1"/>
    </xf>
    <xf numFmtId="0" fontId="3" fillId="0" borderId="15" xfId="49" applyFont="1" applyBorder="1" applyAlignment="1">
      <alignment horizontal="center" vertical="center" wrapText="1"/>
    </xf>
    <xf numFmtId="0" fontId="3" fillId="0" borderId="14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3" fillId="0" borderId="10" xfId="49" applyFont="1" applyBorder="1" applyAlignment="1">
      <alignment horizontal="center" vertical="center" wrapText="1"/>
    </xf>
    <xf numFmtId="0" fontId="12" fillId="0" borderId="13" xfId="49" applyFont="1" applyBorder="1" applyAlignment="1">
      <alignment horizontal="left" vertical="center"/>
    </xf>
    <xf numFmtId="0" fontId="3" fillId="0" borderId="1" xfId="49" applyFont="1" applyBorder="1" applyAlignment="1">
      <alignment horizontal="center" vertical="center"/>
    </xf>
    <xf numFmtId="0" fontId="19" fillId="0" borderId="1" xfId="49" applyFont="1" applyBorder="1" applyAlignment="1">
      <alignment vertical="center"/>
    </xf>
    <xf numFmtId="0" fontId="12" fillId="0" borderId="0" xfId="49" applyFont="1" applyAlignment="1">
      <alignment horizontal="left" vertical="center"/>
    </xf>
    <xf numFmtId="0" fontId="12" fillId="0" borderId="1" xfId="49" applyFont="1" applyBorder="1" applyAlignment="1">
      <alignment horizontal="center" vertical="center"/>
    </xf>
    <xf numFmtId="0" fontId="12" fillId="0" borderId="0" xfId="49" applyFont="1" applyAlignment="1">
      <alignment horizontal="center" vertical="center"/>
    </xf>
    <xf numFmtId="0" fontId="3" fillId="0" borderId="10" xfId="49" applyFont="1" applyBorder="1" applyAlignment="1">
      <alignment horizontal="center" vertical="center"/>
    </xf>
    <xf numFmtId="0" fontId="3" fillId="0" borderId="17" xfId="49" applyFont="1" applyBorder="1" applyAlignment="1">
      <alignment horizontal="center" vertical="center"/>
    </xf>
    <xf numFmtId="0" fontId="3" fillId="0" borderId="19" xfId="49" applyFont="1" applyBorder="1" applyAlignment="1">
      <alignment horizontal="center" vertical="center"/>
    </xf>
    <xf numFmtId="0" fontId="3" fillId="0" borderId="11" xfId="49" applyFont="1" applyBorder="1" applyAlignment="1">
      <alignment horizontal="center" vertical="center"/>
    </xf>
    <xf numFmtId="0" fontId="3" fillId="0" borderId="14" xfId="49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0" xfId="1" applyNumberFormat="1" applyFont="1" applyBorder="1" applyAlignment="1">
      <alignment vertical="center"/>
    </xf>
    <xf numFmtId="0" fontId="22" fillId="0" borderId="0" xfId="1" applyNumberFormat="1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9" fillId="0" borderId="0" xfId="0" applyFont="1"/>
    <xf numFmtId="0" fontId="24" fillId="0" borderId="0" xfId="0" applyFont="1"/>
    <xf numFmtId="0" fontId="25" fillId="0" borderId="0" xfId="55" applyFont="1" applyAlignment="1">
      <alignment horizontal="left" vertical="center"/>
    </xf>
    <xf numFmtId="0" fontId="26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7" fillId="0" borderId="18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/>
    </xf>
    <xf numFmtId="0" fontId="30" fillId="0" borderId="20" xfId="0" applyFont="1" applyBorder="1"/>
    <xf numFmtId="181" fontId="30" fillId="0" borderId="21" xfId="0" applyNumberFormat="1" applyFont="1" applyBorder="1" applyAlignment="1">
      <alignment vertical="top"/>
    </xf>
    <xf numFmtId="0" fontId="30" fillId="0" borderId="21" xfId="0" applyFont="1" applyBorder="1"/>
    <xf numFmtId="0" fontId="30" fillId="0" borderId="22" xfId="0" applyFont="1" applyBorder="1"/>
    <xf numFmtId="181" fontId="30" fillId="0" borderId="22" xfId="0" applyNumberFormat="1" applyFont="1" applyBorder="1" applyAlignment="1">
      <alignment vertical="top"/>
    </xf>
    <xf numFmtId="182" fontId="30" fillId="0" borderId="21" xfId="0" applyNumberFormat="1" applyFont="1" applyBorder="1"/>
    <xf numFmtId="0" fontId="31" fillId="0" borderId="11" xfId="0" applyFont="1" applyBorder="1" applyAlignment="1">
      <alignment vertical="top"/>
    </xf>
    <xf numFmtId="181" fontId="31" fillId="0" borderId="23" xfId="0" applyNumberFormat="1" applyFont="1" applyBorder="1" applyAlignment="1">
      <alignment vertical="top"/>
    </xf>
    <xf numFmtId="0" fontId="30" fillId="0" borderId="23" xfId="0" applyFont="1" applyBorder="1"/>
    <xf numFmtId="181" fontId="31" fillId="0" borderId="24" xfId="0" applyNumberFormat="1" applyFont="1" applyBorder="1" applyAlignment="1">
      <alignment vertical="top"/>
    </xf>
    <xf numFmtId="0" fontId="32" fillId="0" borderId="0" xfId="0" applyFont="1"/>
    <xf numFmtId="0" fontId="32" fillId="0" borderId="0" xfId="0" applyFont="1" applyAlignment="1">
      <alignment vertical="top"/>
    </xf>
    <xf numFmtId="0" fontId="33" fillId="0" borderId="0" xfId="0" applyFont="1"/>
    <xf numFmtId="0" fontId="29" fillId="0" borderId="0" xfId="0" applyFont="1"/>
    <xf numFmtId="0" fontId="34" fillId="0" borderId="0" xfId="0" applyFont="1"/>
    <xf numFmtId="0" fontId="35" fillId="0" borderId="0" xfId="0" applyFont="1"/>
    <xf numFmtId="0" fontId="33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10" fillId="0" borderId="16" xfId="0" applyFont="1" applyBorder="1" applyAlignment="1">
      <alignment vertical="top"/>
    </xf>
    <xf numFmtId="0" fontId="10" fillId="0" borderId="16" xfId="0" applyFont="1" applyBorder="1" applyAlignment="1">
      <alignment horizontal="center" vertical="top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/>
    <xf numFmtId="0" fontId="6" fillId="0" borderId="4" xfId="0" applyFont="1" applyBorder="1" applyAlignment="1">
      <alignment horizontal="right" vertical="center" wrapText="1"/>
    </xf>
    <xf numFmtId="0" fontId="6" fillId="0" borderId="4" xfId="0" applyFont="1" applyBorder="1"/>
    <xf numFmtId="0" fontId="6" fillId="0" borderId="6" xfId="0" applyFont="1" applyBorder="1" applyAlignment="1">
      <alignment horizontal="right" vertical="center" wrapText="1"/>
    </xf>
    <xf numFmtId="0" fontId="6" fillId="0" borderId="6" xfId="0" applyFont="1" applyBorder="1"/>
    <xf numFmtId="0" fontId="1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22" fillId="0" borderId="0" xfId="0" applyFont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top"/>
    </xf>
    <xf numFmtId="0" fontId="7" fillId="0" borderId="7" xfId="0" applyFont="1" applyBorder="1" applyAlignment="1">
      <alignment vertical="top"/>
    </xf>
    <xf numFmtId="0" fontId="7" fillId="0" borderId="1" xfId="0" applyFont="1" applyBorder="1" applyAlignment="1">
      <alignment vertical="center"/>
    </xf>
    <xf numFmtId="0" fontId="6" fillId="0" borderId="15" xfId="0" applyFont="1" applyBorder="1" applyAlignment="1">
      <alignment horizontal="center" vertical="top"/>
    </xf>
    <xf numFmtId="49" fontId="11" fillId="0" borderId="2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top"/>
    </xf>
    <xf numFmtId="0" fontId="7" fillId="0" borderId="13" xfId="0" applyFont="1" applyBorder="1" applyAlignment="1">
      <alignment vertical="top"/>
    </xf>
    <xf numFmtId="49" fontId="11" fillId="0" borderId="4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0" fontId="7" fillId="0" borderId="2" xfId="0" applyFont="1" applyBorder="1"/>
  </cellXfs>
  <cellStyles count="56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Normal 2" xfId="49"/>
    <cellStyle name="Normal 3" xfId="50"/>
    <cellStyle name="Normal 3 2" xfId="51"/>
    <cellStyle name="Normal 4" xfId="52"/>
    <cellStyle name="Обычный 2" xfId="53"/>
    <cellStyle name="Обычный 3" xfId="54"/>
    <cellStyle name="Обычный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5"/>
  <sheetViews>
    <sheetView topLeftCell="A2" workbookViewId="0">
      <selection activeCell="A2" sqref="A2:T2"/>
    </sheetView>
  </sheetViews>
  <sheetFormatPr defaultColWidth="9.13888888888889" defaultRowHeight="14.4"/>
  <cols>
    <col min="1" max="1" width="10.712962962963" style="16" customWidth="1"/>
    <col min="2" max="2" width="28.712962962963" style="16" customWidth="1"/>
    <col min="3" max="3" width="8.71296296296296" style="16" customWidth="1"/>
    <col min="4" max="8" width="9.71296296296296" style="16" customWidth="1"/>
    <col min="9" max="9" width="11.712962962963" style="16" customWidth="1"/>
    <col min="10" max="13" width="9.71296296296296" style="16" customWidth="1"/>
    <col min="14" max="15" width="11.712962962963" style="16" customWidth="1"/>
    <col min="16" max="17" width="9.71296296296296" style="16" customWidth="1"/>
    <col min="18" max="18" width="11.712962962963" style="16" customWidth="1"/>
    <col min="19" max="20" width="9.71296296296296" style="16" customWidth="1"/>
    <col min="21" max="16384" width="9.13888888888889" style="16"/>
  </cols>
  <sheetData>
    <row r="1" s="83" customFormat="1" hidden="1"/>
    <row r="2" ht="18" spans="1:20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4" spans="1:20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7" ht="27.6" spans="1:20">
      <c r="A7" s="33" t="s">
        <v>3</v>
      </c>
      <c r="B7" s="85" t="s">
        <v>4</v>
      </c>
      <c r="C7" s="85" t="s">
        <v>5</v>
      </c>
      <c r="D7" s="85" t="s">
        <v>6</v>
      </c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234" t="s">
        <v>7</v>
      </c>
      <c r="T7" s="24" t="s">
        <v>8</v>
      </c>
    </row>
    <row r="8" ht="28.5" customHeight="1" spans="1:20">
      <c r="A8" s="33"/>
      <c r="B8" s="85"/>
      <c r="C8" s="85"/>
      <c r="D8" s="86" t="s">
        <v>9</v>
      </c>
      <c r="E8" s="87" t="s">
        <v>10</v>
      </c>
      <c r="F8" s="87" t="s">
        <v>11</v>
      </c>
      <c r="G8" s="87" t="s">
        <v>12</v>
      </c>
      <c r="H8" s="87" t="s">
        <v>13</v>
      </c>
      <c r="I8" s="101" t="s">
        <v>14</v>
      </c>
      <c r="J8" s="237" t="s">
        <v>15</v>
      </c>
      <c r="K8" s="238"/>
      <c r="L8" s="238"/>
      <c r="M8" s="239"/>
      <c r="N8" s="101" t="s">
        <v>16</v>
      </c>
      <c r="O8" s="87" t="s">
        <v>17</v>
      </c>
      <c r="P8" s="101" t="s">
        <v>18</v>
      </c>
      <c r="Q8" s="87" t="s">
        <v>19</v>
      </c>
      <c r="R8" s="101" t="s">
        <v>20</v>
      </c>
      <c r="S8" s="241"/>
      <c r="T8" s="24" t="s">
        <v>21</v>
      </c>
    </row>
    <row r="9" ht="42" customHeight="1" spans="1:20">
      <c r="A9" s="33"/>
      <c r="B9" s="85"/>
      <c r="C9" s="233" t="s">
        <v>22</v>
      </c>
      <c r="D9" s="234" t="s">
        <v>23</v>
      </c>
      <c r="E9" s="101" t="s">
        <v>24</v>
      </c>
      <c r="F9" s="101" t="s">
        <v>25</v>
      </c>
      <c r="G9" s="101" t="s">
        <v>26</v>
      </c>
      <c r="H9" s="101" t="s">
        <v>27</v>
      </c>
      <c r="I9" s="240"/>
      <c r="J9" s="101" t="s">
        <v>28</v>
      </c>
      <c r="K9" s="87" t="s">
        <v>29</v>
      </c>
      <c r="L9" s="100" t="s">
        <v>30</v>
      </c>
      <c r="M9" s="87" t="s">
        <v>31</v>
      </c>
      <c r="N9" s="240"/>
      <c r="O9" s="240" t="s">
        <v>32</v>
      </c>
      <c r="P9" s="240"/>
      <c r="Q9" s="101" t="s">
        <v>33</v>
      </c>
      <c r="R9" s="240"/>
      <c r="S9" s="241"/>
      <c r="T9" s="223" t="s">
        <v>34</v>
      </c>
    </row>
    <row r="10" ht="42" customHeight="1" spans="1:20">
      <c r="A10" s="33"/>
      <c r="B10" s="85"/>
      <c r="C10" s="235"/>
      <c r="D10" s="236"/>
      <c r="E10" s="100"/>
      <c r="F10" s="100"/>
      <c r="G10" s="100"/>
      <c r="H10" s="100"/>
      <c r="I10" s="100"/>
      <c r="J10" s="100"/>
      <c r="K10" s="100" t="s">
        <v>35</v>
      </c>
      <c r="L10" s="100" t="s">
        <v>36</v>
      </c>
      <c r="M10" s="100" t="s">
        <v>37</v>
      </c>
      <c r="N10" s="100"/>
      <c r="O10" s="100"/>
      <c r="P10" s="100"/>
      <c r="Q10" s="100"/>
      <c r="R10" s="100"/>
      <c r="S10" s="236"/>
      <c r="T10" s="224"/>
    </row>
    <row r="11" spans="1:20">
      <c r="A11" s="33"/>
      <c r="B11" s="85"/>
      <c r="C11" s="85"/>
      <c r="D11" s="86"/>
      <c r="E11" s="87"/>
      <c r="F11" s="87"/>
      <c r="G11" s="87"/>
      <c r="H11" s="87"/>
      <c r="I11" s="100"/>
      <c r="J11" s="100"/>
      <c r="K11" s="100"/>
      <c r="L11" s="100"/>
      <c r="M11" s="100"/>
      <c r="N11" s="100"/>
      <c r="O11" s="100"/>
      <c r="P11" s="87"/>
      <c r="Q11" s="87"/>
      <c r="R11" s="87"/>
      <c r="S11" s="87"/>
      <c r="T11" s="242"/>
    </row>
    <row r="12" spans="1:20">
      <c r="A12" s="33">
        <v>1</v>
      </c>
      <c r="B12" s="85">
        <v>2</v>
      </c>
      <c r="C12" s="85">
        <v>3</v>
      </c>
      <c r="D12" s="85">
        <v>4</v>
      </c>
      <c r="E12" s="33">
        <v>5</v>
      </c>
      <c r="F12" s="33">
        <v>6</v>
      </c>
      <c r="G12" s="33">
        <v>7</v>
      </c>
      <c r="H12" s="33">
        <v>8</v>
      </c>
      <c r="I12" s="33">
        <v>9</v>
      </c>
      <c r="J12" s="33">
        <v>10</v>
      </c>
      <c r="K12" s="33">
        <v>11</v>
      </c>
      <c r="L12" s="33">
        <v>12</v>
      </c>
      <c r="M12" s="33">
        <v>13</v>
      </c>
      <c r="N12" s="33">
        <v>14</v>
      </c>
      <c r="O12" s="33">
        <v>15</v>
      </c>
      <c r="P12" s="33">
        <v>16</v>
      </c>
      <c r="Q12" s="33">
        <v>17</v>
      </c>
      <c r="R12" s="33">
        <v>18</v>
      </c>
      <c r="S12" s="33">
        <v>19</v>
      </c>
      <c r="T12" s="33">
        <v>20</v>
      </c>
    </row>
    <row r="15" spans="2:15">
      <c r="B15" s="88" t="s">
        <v>38</v>
      </c>
      <c r="C15" s="89"/>
      <c r="D15" s="89"/>
      <c r="E15" s="90"/>
      <c r="F15" s="91"/>
      <c r="G15" s="91"/>
      <c r="J15" s="88" t="s">
        <v>39</v>
      </c>
      <c r="K15" s="94"/>
      <c r="L15" s="94"/>
      <c r="M15" s="94"/>
      <c r="N15" s="96"/>
      <c r="O15" s="94"/>
    </row>
  </sheetData>
  <mergeCells count="25">
    <mergeCell ref="A2:T2"/>
    <mergeCell ref="D7:R7"/>
    <mergeCell ref="J8:M8"/>
    <mergeCell ref="C15:E15"/>
    <mergeCell ref="F15:G15"/>
    <mergeCell ref="K15:M15"/>
    <mergeCell ref="N15:O15"/>
    <mergeCell ref="A7:A10"/>
    <mergeCell ref="B7:B10"/>
    <mergeCell ref="C7:C8"/>
    <mergeCell ref="C9:C10"/>
    <mergeCell ref="D9:D10"/>
    <mergeCell ref="E9:E10"/>
    <mergeCell ref="F9:F10"/>
    <mergeCell ref="G9:G10"/>
    <mergeCell ref="H9:H10"/>
    <mergeCell ref="I8:I10"/>
    <mergeCell ref="J9:J10"/>
    <mergeCell ref="N8:N10"/>
    <mergeCell ref="O9:O10"/>
    <mergeCell ref="P8:P10"/>
    <mergeCell ref="Q9:Q10"/>
    <mergeCell ref="R8:R10"/>
    <mergeCell ref="S7:S10"/>
    <mergeCell ref="T9:T10"/>
  </mergeCells>
  <printOptions horizontalCentered="1"/>
  <pageMargins left="0.23622047244094" right="0.23622047244094" top="0.74803149606299" bottom="0.74803149606299" header="0.31496062992126" footer="0.31496062992126"/>
  <pageSetup paperSize="9" scale="65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13"/>
  <sheetViews>
    <sheetView topLeftCell="A2" workbookViewId="0">
      <selection activeCell="A2" sqref="A2"/>
    </sheetView>
  </sheetViews>
  <sheetFormatPr defaultColWidth="9.13888888888889" defaultRowHeight="14.4"/>
  <cols>
    <col min="1" max="1" width="10.712962962963" style="16" customWidth="1"/>
    <col min="2" max="2" width="28.712962962963" style="16" customWidth="1"/>
    <col min="3" max="3" width="8.71296296296296" style="16" customWidth="1"/>
    <col min="4" max="8" width="9.71296296296296" style="16" customWidth="1"/>
    <col min="9" max="9" width="10.712962962963" style="16" customWidth="1"/>
    <col min="10" max="14" width="9.71296296296296" style="16" customWidth="1"/>
    <col min="15" max="15" width="11.712962962963" style="16" customWidth="1"/>
    <col min="16" max="22" width="9.71296296296296" style="16" customWidth="1"/>
    <col min="23" max="24" width="11.712962962963" style="16" customWidth="1"/>
    <col min="25" max="28" width="9.71296296296296" style="16" customWidth="1"/>
    <col min="29" max="29" width="11.712962962963" style="16" customWidth="1"/>
    <col min="30" max="33" width="9.71296296296296" style="16" customWidth="1"/>
    <col min="34" max="16384" width="9.13888888888889" style="16"/>
  </cols>
  <sheetData>
    <row r="1" s="83" customFormat="1" hidden="1"/>
    <row r="2" ht="18" spans="2:15">
      <c r="B2" s="84"/>
      <c r="C2" s="84"/>
      <c r="D2" s="84"/>
      <c r="E2" s="84"/>
      <c r="F2" s="84"/>
      <c r="G2" s="84"/>
      <c r="H2" s="84"/>
      <c r="I2" s="84"/>
      <c r="J2" s="84"/>
      <c r="K2" s="84"/>
      <c r="L2" s="31" t="s">
        <v>184</v>
      </c>
      <c r="N2" s="84"/>
      <c r="O2" s="84"/>
    </row>
    <row r="3" ht="18" spans="2:15">
      <c r="B3" s="84"/>
      <c r="C3" s="84"/>
      <c r="D3" s="84"/>
      <c r="E3" s="84"/>
      <c r="F3" s="84"/>
      <c r="G3" s="84"/>
      <c r="H3" s="84"/>
      <c r="I3" s="84"/>
      <c r="J3" s="84"/>
      <c r="K3" s="84"/>
      <c r="L3" s="31" t="s">
        <v>185</v>
      </c>
      <c r="N3" s="84"/>
      <c r="O3" s="84"/>
    </row>
    <row r="5" spans="1:16">
      <c r="A5" s="20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6">
      <c r="A6" s="21" t="s">
        <v>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0"/>
      <c r="P6" s="20"/>
    </row>
    <row r="8" ht="31.5" customHeight="1" spans="1:32">
      <c r="A8" s="37" t="s">
        <v>3</v>
      </c>
      <c r="B8" s="85" t="s">
        <v>4</v>
      </c>
      <c r="C8" s="86" t="s">
        <v>22</v>
      </c>
      <c r="D8" s="86" t="s">
        <v>55</v>
      </c>
      <c r="E8" s="87" t="s">
        <v>23</v>
      </c>
      <c r="F8" s="87" t="s">
        <v>9</v>
      </c>
      <c r="G8" s="87" t="s">
        <v>10</v>
      </c>
      <c r="H8" s="87" t="s">
        <v>186</v>
      </c>
      <c r="I8" s="87" t="s">
        <v>11</v>
      </c>
      <c r="J8" s="87" t="s">
        <v>25</v>
      </c>
      <c r="K8" s="87" t="s">
        <v>12</v>
      </c>
      <c r="L8" s="87" t="s">
        <v>26</v>
      </c>
      <c r="M8" s="87" t="s">
        <v>13</v>
      </c>
      <c r="N8" s="24" t="s">
        <v>27</v>
      </c>
      <c r="O8" s="25" t="s">
        <v>14</v>
      </c>
      <c r="P8" s="92" t="s">
        <v>15</v>
      </c>
      <c r="Q8" s="98"/>
      <c r="R8" s="98"/>
      <c r="S8" s="98"/>
      <c r="T8" s="98"/>
      <c r="U8" s="98"/>
      <c r="V8" s="99"/>
      <c r="W8" s="25" t="s">
        <v>16</v>
      </c>
      <c r="X8" s="25" t="s">
        <v>17</v>
      </c>
      <c r="Y8" s="101" t="s">
        <v>32</v>
      </c>
      <c r="Z8" s="24" t="s">
        <v>18</v>
      </c>
      <c r="AA8" s="24" t="s">
        <v>33</v>
      </c>
      <c r="AB8" s="24" t="s">
        <v>19</v>
      </c>
      <c r="AC8" s="24" t="s">
        <v>20</v>
      </c>
      <c r="AD8" s="25" t="s">
        <v>7</v>
      </c>
      <c r="AE8" s="24" t="s">
        <v>8</v>
      </c>
      <c r="AF8" s="24"/>
    </row>
    <row r="9" ht="69" customHeight="1" spans="1:32">
      <c r="A9" s="39"/>
      <c r="B9" s="85"/>
      <c r="C9" s="86"/>
      <c r="D9" s="86"/>
      <c r="E9" s="87"/>
      <c r="F9" s="87"/>
      <c r="G9" s="87"/>
      <c r="H9" s="87"/>
      <c r="I9" s="87"/>
      <c r="J9" s="87"/>
      <c r="K9" s="87"/>
      <c r="L9" s="87"/>
      <c r="M9" s="87"/>
      <c r="N9" s="24"/>
      <c r="O9" s="93"/>
      <c r="P9" s="24" t="s">
        <v>187</v>
      </c>
      <c r="Q9" s="24" t="s">
        <v>29</v>
      </c>
      <c r="R9" s="24" t="s">
        <v>35</v>
      </c>
      <c r="S9" s="24" t="s">
        <v>30</v>
      </c>
      <c r="T9" s="24" t="s">
        <v>36</v>
      </c>
      <c r="U9" s="87" t="s">
        <v>31</v>
      </c>
      <c r="V9" s="100" t="s">
        <v>37</v>
      </c>
      <c r="W9" s="93"/>
      <c r="X9" s="93"/>
      <c r="Y9" s="100"/>
      <c r="Z9" s="24"/>
      <c r="AA9" s="24"/>
      <c r="AB9" s="24"/>
      <c r="AC9" s="24"/>
      <c r="AD9" s="93"/>
      <c r="AE9" s="24" t="s">
        <v>21</v>
      </c>
      <c r="AF9" s="24" t="s">
        <v>34</v>
      </c>
    </row>
    <row r="10" spans="1:32">
      <c r="A10" s="33">
        <v>1</v>
      </c>
      <c r="B10" s="85">
        <v>2</v>
      </c>
      <c r="C10" s="85">
        <v>3</v>
      </c>
      <c r="D10" s="85">
        <v>4</v>
      </c>
      <c r="E10" s="33">
        <v>5</v>
      </c>
      <c r="F10" s="33">
        <v>6</v>
      </c>
      <c r="G10" s="85">
        <v>7</v>
      </c>
      <c r="H10" s="85">
        <v>8</v>
      </c>
      <c r="I10" s="85">
        <v>9</v>
      </c>
      <c r="J10" s="33">
        <v>10</v>
      </c>
      <c r="K10" s="33">
        <v>11</v>
      </c>
      <c r="L10" s="85">
        <v>12</v>
      </c>
      <c r="M10" s="85">
        <v>13</v>
      </c>
      <c r="N10" s="85">
        <v>14</v>
      </c>
      <c r="O10" s="85">
        <v>15</v>
      </c>
      <c r="P10" s="85">
        <v>16</v>
      </c>
      <c r="Q10" s="85">
        <v>17</v>
      </c>
      <c r="R10" s="85">
        <v>18</v>
      </c>
      <c r="S10" s="85">
        <v>19</v>
      </c>
      <c r="T10" s="85">
        <v>20</v>
      </c>
      <c r="U10" s="85">
        <v>21</v>
      </c>
      <c r="V10" s="85">
        <v>22</v>
      </c>
      <c r="W10" s="85">
        <v>23</v>
      </c>
      <c r="X10" s="85">
        <v>24</v>
      </c>
      <c r="Y10" s="85">
        <v>25</v>
      </c>
      <c r="Z10" s="85">
        <v>26</v>
      </c>
      <c r="AA10" s="85">
        <v>27</v>
      </c>
      <c r="AB10" s="85">
        <v>28</v>
      </c>
      <c r="AC10" s="85">
        <v>29</v>
      </c>
      <c r="AD10" s="85">
        <v>30</v>
      </c>
      <c r="AE10" s="85">
        <v>31</v>
      </c>
      <c r="AF10" s="85">
        <v>32</v>
      </c>
    </row>
    <row r="13" spans="2:15">
      <c r="B13" s="88" t="s">
        <v>38</v>
      </c>
      <c r="C13" s="89"/>
      <c r="D13" s="89"/>
      <c r="E13" s="90"/>
      <c r="F13" s="91"/>
      <c r="G13" s="91"/>
      <c r="I13" s="88" t="s">
        <v>39</v>
      </c>
      <c r="J13" s="94"/>
      <c r="K13" s="94"/>
      <c r="L13" s="95"/>
      <c r="M13" s="96"/>
      <c r="N13" s="94"/>
      <c r="O13" s="97"/>
    </row>
  </sheetData>
  <mergeCells count="29">
    <mergeCell ref="P8:V8"/>
    <mergeCell ref="AE8:AF8"/>
    <mergeCell ref="C13:E13"/>
    <mergeCell ref="F13:G13"/>
    <mergeCell ref="J13:L13"/>
    <mergeCell ref="M13:N13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W8:W9"/>
    <mergeCell ref="X8:X9"/>
    <mergeCell ref="Y8:Y9"/>
    <mergeCell ref="Z8:Z9"/>
    <mergeCell ref="AA8:AA9"/>
    <mergeCell ref="AB8:AB9"/>
    <mergeCell ref="AC8:AC9"/>
    <mergeCell ref="AD8:AD9"/>
  </mergeCells>
  <printOptions horizontalCentered="1"/>
  <pageMargins left="0.23622047244094" right="0.23622047244094" top="0.74803149606299" bottom="0.74803149606299" header="0.31496062992126" footer="0.31496062992126"/>
  <pageSetup paperSize="9" scale="42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workbookViewId="0">
      <selection activeCell="A1" sqref="A1"/>
    </sheetView>
  </sheetViews>
  <sheetFormatPr defaultColWidth="9.13888888888889" defaultRowHeight="14.4" outlineLevelCol="4"/>
  <cols>
    <col min="1" max="1" width="40.712962962963" style="1" customWidth="1"/>
    <col min="2" max="4" width="15.712962962963" style="1" customWidth="1"/>
    <col min="5" max="5" width="12.712962962963" style="1" customWidth="1"/>
    <col min="6" max="16384" width="9.13888888888889" style="1"/>
  </cols>
  <sheetData>
    <row r="1" spans="3:3">
      <c r="C1" s="11" t="s">
        <v>188</v>
      </c>
    </row>
    <row r="2" spans="3:3">
      <c r="C2" s="11" t="s">
        <v>189</v>
      </c>
    </row>
    <row r="3" spans="3:3">
      <c r="C3" s="66"/>
    </row>
    <row r="4" ht="9.95" customHeight="1" spans="3:3">
      <c r="C4" s="66"/>
    </row>
    <row r="5" spans="3:3">
      <c r="C5" s="66"/>
    </row>
    <row r="6" spans="3:3">
      <c r="C6" s="66"/>
    </row>
    <row r="7" ht="9.95" customHeight="1"/>
    <row r="8" s="51" customFormat="1" ht="30" customHeight="1" spans="1:5">
      <c r="A8" s="67" t="s">
        <v>190</v>
      </c>
      <c r="B8" s="68" t="s">
        <v>191</v>
      </c>
      <c r="C8" s="69"/>
      <c r="D8" s="69"/>
      <c r="E8" s="70"/>
    </row>
    <row r="9" s="51" customFormat="1" ht="30" customHeight="1" spans="1:5">
      <c r="A9" s="71"/>
      <c r="B9" s="72" t="s">
        <v>192</v>
      </c>
      <c r="C9" s="72" t="s">
        <v>193</v>
      </c>
      <c r="D9" s="72" t="s">
        <v>194</v>
      </c>
      <c r="E9" s="73" t="s">
        <v>72</v>
      </c>
    </row>
    <row r="10" s="51" customFormat="1" ht="30" customHeight="1" spans="1:5">
      <c r="A10" s="71"/>
      <c r="B10" s="74"/>
      <c r="C10" s="74"/>
      <c r="D10" s="74"/>
      <c r="E10" s="72"/>
    </row>
    <row r="11" s="51" customFormat="1" ht="15" customHeight="1" spans="1:5">
      <c r="A11" s="75" t="s">
        <v>195</v>
      </c>
      <c r="B11" s="76"/>
      <c r="C11" s="76"/>
      <c r="D11" s="76"/>
      <c r="E11" s="73"/>
    </row>
    <row r="12" s="51" customFormat="1" ht="15" customHeight="1" spans="1:5">
      <c r="A12" s="75" t="s">
        <v>74</v>
      </c>
      <c r="B12" s="76"/>
      <c r="C12" s="76"/>
      <c r="D12" s="76"/>
      <c r="E12" s="77"/>
    </row>
    <row r="13" s="51" customFormat="1" ht="13.8" spans="1:5">
      <c r="A13" s="68">
        <v>1</v>
      </c>
      <c r="B13" s="78">
        <v>2</v>
      </c>
      <c r="C13" s="68">
        <v>3</v>
      </c>
      <c r="D13" s="78">
        <v>4</v>
      </c>
      <c r="E13" s="79">
        <v>5</v>
      </c>
    </row>
    <row r="16" spans="1:3">
      <c r="A16" s="1" t="s">
        <v>66</v>
      </c>
      <c r="C16" s="1" t="s">
        <v>112</v>
      </c>
    </row>
    <row r="18" spans="1:5">
      <c r="A18" s="3"/>
      <c r="C18" s="7"/>
      <c r="D18" s="7"/>
      <c r="E18" s="7"/>
    </row>
    <row r="19" spans="1:4">
      <c r="A19" s="80" t="s">
        <v>129</v>
      </c>
      <c r="D19" s="81" t="s">
        <v>129</v>
      </c>
    </row>
    <row r="20" spans="1:3">
      <c r="A20" s="82"/>
      <c r="C20" s="82"/>
    </row>
    <row r="21" spans="1:5">
      <c r="A21" s="3"/>
      <c r="C21" s="7"/>
      <c r="D21" s="7"/>
      <c r="E21" s="7"/>
    </row>
    <row r="22" spans="1:4">
      <c r="A22" s="80" t="s">
        <v>65</v>
      </c>
      <c r="D22" s="80" t="s">
        <v>65</v>
      </c>
    </row>
    <row r="24" spans="1:1">
      <c r="A24" s="1" t="s">
        <v>77</v>
      </c>
    </row>
  </sheetData>
  <mergeCells count="7">
    <mergeCell ref="B8:E8"/>
    <mergeCell ref="C18:E18"/>
    <mergeCell ref="C21:E21"/>
    <mergeCell ref="A8:A10"/>
    <mergeCell ref="B9:B10"/>
    <mergeCell ref="C9:C10"/>
    <mergeCell ref="D9:D10"/>
  </mergeCells>
  <pageMargins left="0.39370078740157" right="0.39370078740157" top="0.59055118110236" bottom="0.39370078740157" header="0.19685039370079" footer="0.19685039370079"/>
  <pageSetup paperSize="9" fitToWidth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1"/>
  <sheetViews>
    <sheetView workbookViewId="0">
      <selection activeCell="A1" sqref="A1"/>
    </sheetView>
  </sheetViews>
  <sheetFormatPr defaultColWidth="9.13888888888889" defaultRowHeight="13.8"/>
  <cols>
    <col min="1" max="1" width="6.71296296296296" style="51" customWidth="1"/>
    <col min="2" max="2" width="15.712962962963" style="51" customWidth="1"/>
    <col min="3" max="3" width="30.712962962963" style="51" customWidth="1"/>
    <col min="4" max="5" width="9.71296296296296" style="51" customWidth="1"/>
    <col min="6" max="12" width="10.712962962963" style="51" customWidth="1"/>
    <col min="13" max="16384" width="9.13888888888889" style="51"/>
  </cols>
  <sheetData>
    <row r="2" ht="14.4" spans="6:6">
      <c r="F2" s="52"/>
    </row>
    <row r="4" spans="2:11">
      <c r="B4" s="53"/>
      <c r="C4" s="53"/>
      <c r="D4" s="53"/>
      <c r="E4" s="53"/>
      <c r="F4" s="54"/>
      <c r="G4" s="53"/>
      <c r="H4" s="53"/>
      <c r="I4" s="53"/>
      <c r="J4" s="53"/>
      <c r="K4" s="53"/>
    </row>
    <row r="6" ht="39.95" customHeight="1" spans="1:12">
      <c r="A6" s="55" t="s">
        <v>196</v>
      </c>
      <c r="B6" s="56" t="s">
        <v>179</v>
      </c>
      <c r="C6" s="56" t="s">
        <v>197</v>
      </c>
      <c r="D6" s="56" t="s">
        <v>22</v>
      </c>
      <c r="E6" s="57" t="s">
        <v>52</v>
      </c>
      <c r="F6" s="58" t="s">
        <v>198</v>
      </c>
      <c r="G6" s="58"/>
      <c r="H6" s="58" t="s">
        <v>199</v>
      </c>
      <c r="I6" s="58"/>
      <c r="J6" s="58" t="s">
        <v>200</v>
      </c>
      <c r="K6" s="60" t="s">
        <v>201</v>
      </c>
      <c r="L6" s="61"/>
    </row>
    <row r="7" ht="12.75" customHeight="1" spans="1:12">
      <c r="A7" s="55"/>
      <c r="B7" s="56"/>
      <c r="C7" s="56"/>
      <c r="D7" s="56"/>
      <c r="E7" s="57"/>
      <c r="F7" s="58" t="s">
        <v>202</v>
      </c>
      <c r="G7" s="58" t="s">
        <v>203</v>
      </c>
      <c r="H7" s="58" t="s">
        <v>53</v>
      </c>
      <c r="I7" s="58" t="s">
        <v>54</v>
      </c>
      <c r="J7" s="58"/>
      <c r="K7" s="62" t="s">
        <v>71</v>
      </c>
      <c r="L7" s="60" t="s">
        <v>72</v>
      </c>
    </row>
    <row r="8" spans="1:12">
      <c r="A8" s="55"/>
      <c r="B8" s="56"/>
      <c r="C8" s="56"/>
      <c r="D8" s="56"/>
      <c r="E8" s="57"/>
      <c r="F8" s="58"/>
      <c r="G8" s="58"/>
      <c r="H8" s="58"/>
      <c r="I8" s="58"/>
      <c r="J8" s="58"/>
      <c r="K8" s="62"/>
      <c r="L8" s="63"/>
    </row>
    <row r="9" spans="1:12">
      <c r="A9" s="55"/>
      <c r="B9" s="56"/>
      <c r="C9" s="56"/>
      <c r="D9" s="56"/>
      <c r="E9" s="57"/>
      <c r="F9" s="58"/>
      <c r="G9" s="58"/>
      <c r="H9" s="58"/>
      <c r="I9" s="58"/>
      <c r="J9" s="58"/>
      <c r="K9" s="64" t="s">
        <v>83</v>
      </c>
      <c r="L9" s="65"/>
    </row>
    <row r="10" spans="1:12">
      <c r="A10" s="55"/>
      <c r="B10" s="56"/>
      <c r="C10" s="56"/>
      <c r="D10" s="56"/>
      <c r="E10" s="57"/>
      <c r="F10" s="58"/>
      <c r="G10" s="58"/>
      <c r="H10" s="58"/>
      <c r="I10" s="58"/>
      <c r="J10" s="58"/>
      <c r="K10" s="64" t="s">
        <v>83</v>
      </c>
      <c r="L10" s="65"/>
    </row>
    <row r="11" spans="1:12">
      <c r="A11" s="59">
        <v>1</v>
      </c>
      <c r="B11" s="59">
        <v>2</v>
      </c>
      <c r="C11" s="59">
        <v>3</v>
      </c>
      <c r="D11" s="59">
        <v>4</v>
      </c>
      <c r="E11" s="59">
        <v>5</v>
      </c>
      <c r="F11" s="59">
        <v>6</v>
      </c>
      <c r="G11" s="59">
        <v>7</v>
      </c>
      <c r="H11" s="59">
        <v>8</v>
      </c>
      <c r="I11" s="59">
        <v>9</v>
      </c>
      <c r="J11" s="59">
        <v>10</v>
      </c>
      <c r="K11" s="59">
        <v>11</v>
      </c>
      <c r="L11" s="59">
        <v>12</v>
      </c>
    </row>
  </sheetData>
  <mergeCells count="13">
    <mergeCell ref="F6:G6"/>
    <mergeCell ref="H6:I6"/>
    <mergeCell ref="A6:A9"/>
    <mergeCell ref="B6:B9"/>
    <mergeCell ref="C6:C9"/>
    <mergeCell ref="D6:D9"/>
    <mergeCell ref="E6:E9"/>
    <mergeCell ref="F7:F9"/>
    <mergeCell ref="G7:G9"/>
    <mergeCell ref="H7:H9"/>
    <mergeCell ref="I7:I9"/>
    <mergeCell ref="J6:J8"/>
    <mergeCell ref="K7:K8"/>
  </mergeCells>
  <pageMargins left="0.39370078740157" right="0.39370078740157" top="0.59055118110236" bottom="0.39370078740157" header="0.19685039370079" footer="0.19685039370079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workbookViewId="0">
      <selection activeCell="A1" sqref="A1"/>
    </sheetView>
  </sheetViews>
  <sheetFormatPr defaultColWidth="9.13888888888889" defaultRowHeight="14.4"/>
  <cols>
    <col min="1" max="1" width="25.712962962963" style="16" customWidth="1"/>
    <col min="2" max="3" width="12.712962962963" style="16" customWidth="1"/>
    <col min="4" max="4" width="14.712962962963" style="16" customWidth="1"/>
    <col min="5" max="10" width="12.712962962963" style="16" customWidth="1"/>
    <col min="11" max="11" width="14.712962962963" style="16" customWidth="1"/>
    <col min="12" max="12" width="12.712962962963" style="16" customWidth="1"/>
    <col min="13" max="13" width="14.712962962963" style="16" customWidth="1"/>
    <col min="14" max="15" width="12.712962962963" style="16" customWidth="1"/>
    <col min="16" max="16" width="14.712962962963" style="16" customWidth="1"/>
    <col min="17" max="16384" width="9.13888888888889" style="16"/>
  </cols>
  <sheetData>
    <row r="1" spans="1:1">
      <c r="A1" s="15" t="s">
        <v>119</v>
      </c>
    </row>
    <row r="2" spans="1:1">
      <c r="A2" s="15" t="s">
        <v>204</v>
      </c>
    </row>
    <row r="3" spans="1:1">
      <c r="A3" s="15"/>
    </row>
    <row r="5" ht="18" spans="8:8">
      <c r="H5" s="31" t="s">
        <v>205</v>
      </c>
    </row>
    <row r="6" ht="18" spans="8:8">
      <c r="H6" s="31" t="s">
        <v>206</v>
      </c>
    </row>
    <row r="8" spans="1:16">
      <c r="A8" s="20" t="s">
        <v>47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</row>
    <row r="9" spans="8:8">
      <c r="H9" s="32" t="s">
        <v>48</v>
      </c>
    </row>
    <row r="11" ht="15" customHeight="1" spans="1:16">
      <c r="A11" s="33" t="s">
        <v>96</v>
      </c>
      <c r="B11" s="34" t="s">
        <v>207</v>
      </c>
      <c r="C11" s="35"/>
      <c r="D11" s="36"/>
      <c r="E11" s="33" t="s">
        <v>99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ht="15" customHeight="1" spans="1:16">
      <c r="A12" s="33"/>
      <c r="B12" s="37" t="s">
        <v>208</v>
      </c>
      <c r="C12" s="37" t="s">
        <v>209</v>
      </c>
      <c r="D12" s="37" t="s">
        <v>210</v>
      </c>
      <c r="E12" s="33" t="s">
        <v>100</v>
      </c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</row>
    <row r="13" ht="31.5" customHeight="1" spans="1:16">
      <c r="A13" s="33"/>
      <c r="B13" s="38"/>
      <c r="C13" s="38"/>
      <c r="D13" s="38"/>
      <c r="E13" s="39" t="s">
        <v>211</v>
      </c>
      <c r="F13" s="39"/>
      <c r="G13" s="39" t="s">
        <v>102</v>
      </c>
      <c r="H13" s="40" t="s">
        <v>212</v>
      </c>
      <c r="I13" s="46"/>
      <c r="J13" s="39" t="s">
        <v>102</v>
      </c>
      <c r="K13" s="40" t="s">
        <v>213</v>
      </c>
      <c r="L13" s="47"/>
      <c r="M13" s="46"/>
      <c r="N13" s="48" t="s">
        <v>104</v>
      </c>
      <c r="O13" s="49" t="s">
        <v>214</v>
      </c>
      <c r="P13" s="49" t="s">
        <v>215</v>
      </c>
    </row>
    <row r="14" ht="57.6" spans="1:16">
      <c r="A14" s="33"/>
      <c r="B14" s="39"/>
      <c r="C14" s="39"/>
      <c r="D14" s="39"/>
      <c r="E14" s="41" t="s">
        <v>105</v>
      </c>
      <c r="F14" s="33" t="s">
        <v>106</v>
      </c>
      <c r="G14" s="33" t="s">
        <v>106</v>
      </c>
      <c r="H14" s="41" t="s">
        <v>105</v>
      </c>
      <c r="I14" s="33" t="s">
        <v>106</v>
      </c>
      <c r="J14" s="33" t="s">
        <v>106</v>
      </c>
      <c r="K14" s="33" t="s">
        <v>216</v>
      </c>
      <c r="L14" s="49" t="s">
        <v>214</v>
      </c>
      <c r="M14" s="49" t="s">
        <v>215</v>
      </c>
      <c r="N14" s="50"/>
      <c r="O14" s="49"/>
      <c r="P14" s="49"/>
    </row>
    <row r="15" spans="1:16">
      <c r="A15" s="33">
        <v>1</v>
      </c>
      <c r="B15" s="33">
        <v>2</v>
      </c>
      <c r="C15" s="33">
        <v>3</v>
      </c>
      <c r="D15" s="33">
        <v>4</v>
      </c>
      <c r="E15" s="33">
        <v>5</v>
      </c>
      <c r="F15" s="33">
        <v>6</v>
      </c>
      <c r="G15" s="33">
        <v>7</v>
      </c>
      <c r="H15" s="33">
        <v>8</v>
      </c>
      <c r="I15" s="33">
        <v>9</v>
      </c>
      <c r="J15" s="33">
        <v>10</v>
      </c>
      <c r="K15" s="33">
        <v>11</v>
      </c>
      <c r="L15" s="33">
        <v>12</v>
      </c>
      <c r="M15" s="33">
        <v>13</v>
      </c>
      <c r="N15" s="33">
        <v>14</v>
      </c>
      <c r="O15" s="33">
        <v>15</v>
      </c>
      <c r="P15" s="33">
        <v>16</v>
      </c>
    </row>
    <row r="18" spans="1:1">
      <c r="A18" s="16" t="s">
        <v>112</v>
      </c>
    </row>
    <row r="19" spans="1:4">
      <c r="A19" s="42"/>
      <c r="B19" s="42"/>
      <c r="C19" s="43"/>
      <c r="D19" s="44"/>
    </row>
    <row r="20" spans="1:4">
      <c r="A20" s="28" t="s">
        <v>63</v>
      </c>
      <c r="B20" s="28" t="s">
        <v>183</v>
      </c>
      <c r="C20" s="28" t="s">
        <v>65</v>
      </c>
      <c r="D20" s="28"/>
    </row>
    <row r="21" spans="1:1">
      <c r="A21" s="45"/>
    </row>
    <row r="23" spans="1:1">
      <c r="A23" s="16" t="s">
        <v>66</v>
      </c>
    </row>
    <row r="24" spans="1:4">
      <c r="A24" s="42"/>
      <c r="B24" s="42"/>
      <c r="C24" s="43"/>
      <c r="D24" s="44"/>
    </row>
    <row r="25" spans="1:4">
      <c r="A25" s="28" t="s">
        <v>63</v>
      </c>
      <c r="B25" s="28" t="s">
        <v>183</v>
      </c>
      <c r="C25" s="28" t="s">
        <v>65</v>
      </c>
      <c r="D25" s="28"/>
    </row>
    <row r="26" spans="1:1">
      <c r="A26" s="45"/>
    </row>
    <row r="28" spans="1:1">
      <c r="A28" s="16" t="s">
        <v>77</v>
      </c>
    </row>
  </sheetData>
  <mergeCells count="17">
    <mergeCell ref="B11:D11"/>
    <mergeCell ref="E11:P11"/>
    <mergeCell ref="E12:P12"/>
    <mergeCell ref="E13:F13"/>
    <mergeCell ref="H13:I13"/>
    <mergeCell ref="K13:M13"/>
    <mergeCell ref="C19:D19"/>
    <mergeCell ref="C20:D20"/>
    <mergeCell ref="C24:D24"/>
    <mergeCell ref="C25:D25"/>
    <mergeCell ref="A11:A14"/>
    <mergeCell ref="B12:B14"/>
    <mergeCell ref="C12:C14"/>
    <mergeCell ref="D12:D14"/>
    <mergeCell ref="N13:N14"/>
    <mergeCell ref="O13:O14"/>
    <mergeCell ref="P13:P14"/>
  </mergeCells>
  <printOptions horizontalCentered="1"/>
  <pageMargins left="0.39370078740157" right="0.39370078740157" top="0.59055118110236" bottom="0.39370078740157" header="0.19685039370079" footer="0.19685039370079"/>
  <pageSetup paperSize="9" scale="62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D20" sqref="D20:F20"/>
    </sheetView>
  </sheetViews>
  <sheetFormatPr defaultColWidth="11.712962962963" defaultRowHeight="14.4"/>
  <cols>
    <col min="1" max="1" width="13.712962962963" style="16" customWidth="1"/>
    <col min="2" max="2" width="42.712962962963" style="16" customWidth="1"/>
    <col min="3" max="6" width="14.712962962963" style="16" customWidth="1"/>
    <col min="7" max="16384" width="11.712962962963" style="16"/>
  </cols>
  <sheetData>
    <row r="1" spans="1:1">
      <c r="A1" s="15" t="s">
        <v>119</v>
      </c>
    </row>
    <row r="2" spans="1:1">
      <c r="A2" s="15" t="s">
        <v>204</v>
      </c>
    </row>
    <row r="3" spans="1:1">
      <c r="A3" s="15"/>
    </row>
    <row r="5" ht="18" spans="2:10">
      <c r="B5" s="17"/>
      <c r="C5" s="18" t="s">
        <v>217</v>
      </c>
      <c r="E5" s="17"/>
      <c r="F5" s="17"/>
      <c r="G5" s="17"/>
      <c r="H5" s="17"/>
      <c r="I5" s="17"/>
      <c r="J5" s="17"/>
    </row>
    <row r="6" ht="18" spans="2:10">
      <c r="B6" s="19"/>
      <c r="C6" s="18" t="s">
        <v>218</v>
      </c>
      <c r="E6" s="19"/>
      <c r="F6" s="19"/>
      <c r="G6" s="19"/>
      <c r="H6" s="19"/>
      <c r="I6" s="19"/>
      <c r="J6" s="19"/>
    </row>
    <row r="8" spans="1:8">
      <c r="A8" s="20" t="s">
        <v>40</v>
      </c>
      <c r="G8"/>
      <c r="H8"/>
    </row>
    <row r="9" spans="1:10">
      <c r="A9" s="21" t="s">
        <v>219</v>
      </c>
      <c r="B9" s="22"/>
      <c r="C9" s="22"/>
      <c r="D9" s="23"/>
      <c r="E9" s="22"/>
      <c r="F9" s="22"/>
      <c r="G9"/>
      <c r="H9"/>
      <c r="I9" s="30"/>
      <c r="J9" s="30"/>
    </row>
    <row r="11" s="15" customFormat="1" ht="30" customHeight="1" spans="1:6">
      <c r="A11" s="24" t="s">
        <v>49</v>
      </c>
      <c r="B11" s="24" t="s">
        <v>220</v>
      </c>
      <c r="C11" s="24" t="s">
        <v>69</v>
      </c>
      <c r="D11" s="25" t="s">
        <v>221</v>
      </c>
      <c r="E11" s="25" t="s">
        <v>222</v>
      </c>
      <c r="F11" s="24" t="s">
        <v>223</v>
      </c>
    </row>
    <row r="12" s="15" customFormat="1" ht="15" customHeight="1" spans="1:6">
      <c r="A12" s="26">
        <v>1</v>
      </c>
      <c r="B12" s="26">
        <v>2</v>
      </c>
      <c r="C12" s="26">
        <v>3</v>
      </c>
      <c r="D12" s="26">
        <v>4</v>
      </c>
      <c r="E12" s="26">
        <v>5</v>
      </c>
      <c r="F12" s="26">
        <v>6</v>
      </c>
    </row>
    <row r="15" spans="2:4">
      <c r="B15" s="16" t="s">
        <v>66</v>
      </c>
      <c r="D15" s="16" t="s">
        <v>112</v>
      </c>
    </row>
    <row r="17" spans="2:6">
      <c r="B17" s="20"/>
      <c r="D17" s="20"/>
      <c r="E17" s="20"/>
      <c r="F17" s="20"/>
    </row>
    <row r="18" spans="2:5">
      <c r="B18" s="27" t="s">
        <v>75</v>
      </c>
      <c r="E18" s="28" t="s">
        <v>129</v>
      </c>
    </row>
    <row r="19" spans="2:9">
      <c r="B19" s="27"/>
      <c r="C19" s="29"/>
      <c r="D19" s="27"/>
      <c r="I19" s="29"/>
    </row>
    <row r="20" spans="2:6">
      <c r="B20" s="20"/>
      <c r="D20" s="20"/>
      <c r="E20" s="20"/>
      <c r="F20" s="20"/>
    </row>
    <row r="21" spans="2:5">
      <c r="B21" s="27" t="s">
        <v>76</v>
      </c>
      <c r="E21" s="28" t="s">
        <v>65</v>
      </c>
    </row>
    <row r="23" spans="2:2">
      <c r="B23" s="16" t="s">
        <v>77</v>
      </c>
    </row>
  </sheetData>
  <mergeCells count="2">
    <mergeCell ref="D17:F17"/>
    <mergeCell ref="D20:F20"/>
  </mergeCells>
  <pageMargins left="0.59055118110236" right="0.39370078740157" top="0.39370078740157" bottom="0.39370078740157" header="0.19685039370079" footer="0.19685039370079"/>
  <pageSetup paperSize="9" scale="81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topLeftCell="A2" workbookViewId="0">
      <selection activeCell="A2" sqref="A2"/>
    </sheetView>
  </sheetViews>
  <sheetFormatPr defaultColWidth="9.13888888888889" defaultRowHeight="14.4"/>
  <cols>
    <col min="1" max="1" width="32.712962962963" style="1" customWidth="1"/>
    <col min="2" max="16" width="12.712962962963" style="1" customWidth="1"/>
    <col min="17" max="17" width="1.28703703703704" style="1" customWidth="1"/>
    <col min="18" max="21" width="12.712962962963" style="1" customWidth="1"/>
    <col min="22" max="16384" width="9.13888888888889" style="1"/>
  </cols>
  <sheetData>
    <row r="1" hidden="1"/>
    <row r="2" spans="1:1">
      <c r="A2" s="2" t="s">
        <v>224</v>
      </c>
    </row>
    <row r="3" spans="1:1">
      <c r="A3" s="2" t="s">
        <v>225</v>
      </c>
    </row>
    <row r="4" spans="1:1">
      <c r="A4" s="2" t="s">
        <v>226</v>
      </c>
    </row>
    <row r="5" spans="1:1">
      <c r="A5" s="2" t="s">
        <v>137</v>
      </c>
    </row>
    <row r="7" ht="15.6" spans="10:10">
      <c r="J7" s="9" t="s">
        <v>227</v>
      </c>
    </row>
    <row r="8" spans="5:15">
      <c r="E8" s="3"/>
      <c r="F8" s="3"/>
      <c r="G8" s="3"/>
      <c r="H8" s="3"/>
      <c r="I8" s="10"/>
      <c r="J8" s="7"/>
      <c r="K8" s="3"/>
      <c r="L8" s="3"/>
      <c r="M8" s="3"/>
      <c r="N8" s="3"/>
      <c r="O8" s="3"/>
    </row>
    <row r="9" spans="9:9">
      <c r="I9" s="11"/>
    </row>
    <row r="10" spans="1:21">
      <c r="A10" s="4" t="s">
        <v>228</v>
      </c>
      <c r="B10" s="5" t="s">
        <v>229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12"/>
      <c r="R10" s="5" t="s">
        <v>230</v>
      </c>
      <c r="S10" s="5"/>
      <c r="T10" s="5"/>
      <c r="U10" s="5"/>
    </row>
    <row r="11" ht="80.1" customHeight="1" spans="1:21">
      <c r="A11" s="4"/>
      <c r="B11" s="4" t="s">
        <v>231</v>
      </c>
      <c r="C11" s="4" t="s">
        <v>232</v>
      </c>
      <c r="D11" s="4" t="s">
        <v>233</v>
      </c>
      <c r="E11" s="4" t="s">
        <v>234</v>
      </c>
      <c r="F11" s="4" t="s">
        <v>28</v>
      </c>
      <c r="G11" s="4" t="s">
        <v>235</v>
      </c>
      <c r="H11" s="4" t="s">
        <v>236</v>
      </c>
      <c r="I11" s="4" t="s">
        <v>237</v>
      </c>
      <c r="J11" s="4" t="s">
        <v>238</v>
      </c>
      <c r="K11" s="4" t="s">
        <v>239</v>
      </c>
      <c r="L11" s="4" t="s">
        <v>240</v>
      </c>
      <c r="M11" s="4" t="s">
        <v>241</v>
      </c>
      <c r="N11" s="4" t="s">
        <v>242</v>
      </c>
      <c r="O11" s="4" t="s">
        <v>243</v>
      </c>
      <c r="P11" s="4" t="s">
        <v>244</v>
      </c>
      <c r="Q11" s="13"/>
      <c r="R11" s="4" t="s">
        <v>245</v>
      </c>
      <c r="S11" s="4" t="s">
        <v>69</v>
      </c>
      <c r="T11" s="4" t="s">
        <v>246</v>
      </c>
      <c r="U11" s="4" t="s">
        <v>247</v>
      </c>
    </row>
    <row r="12" ht="69.95" customHeight="1" spans="1:21">
      <c r="A12" s="4" t="s">
        <v>248</v>
      </c>
      <c r="B12" s="4" t="s">
        <v>249</v>
      </c>
      <c r="C12" s="4" t="s">
        <v>250</v>
      </c>
      <c r="D12" s="4" t="s">
        <v>251</v>
      </c>
      <c r="E12" s="4" t="s">
        <v>252</v>
      </c>
      <c r="F12" s="4" t="s">
        <v>253</v>
      </c>
      <c r="G12" s="4" t="s">
        <v>254</v>
      </c>
      <c r="H12" s="4" t="s">
        <v>255</v>
      </c>
      <c r="I12" s="4" t="s">
        <v>256</v>
      </c>
      <c r="J12" s="4" t="s">
        <v>257</v>
      </c>
      <c r="K12" s="4" t="s">
        <v>258</v>
      </c>
      <c r="L12" s="4" t="s">
        <v>259</v>
      </c>
      <c r="M12" s="4" t="s">
        <v>260</v>
      </c>
      <c r="N12" s="4" t="s">
        <v>261</v>
      </c>
      <c r="O12" s="4" t="s">
        <v>262</v>
      </c>
      <c r="P12" s="4" t="s">
        <v>263</v>
      </c>
      <c r="Q12" s="14"/>
      <c r="R12" s="4" t="s">
        <v>264</v>
      </c>
      <c r="S12" s="4" t="s">
        <v>265</v>
      </c>
      <c r="T12" s="4" t="s">
        <v>266</v>
      </c>
      <c r="U12" s="4" t="s">
        <v>267</v>
      </c>
    </row>
    <row r="13" spans="1:2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6">
        <v>16</v>
      </c>
      <c r="Q14" s="6"/>
      <c r="R14" s="6">
        <v>17</v>
      </c>
      <c r="S14" s="6">
        <v>18</v>
      </c>
      <c r="T14" s="6">
        <v>19</v>
      </c>
      <c r="U14" s="6">
        <v>20</v>
      </c>
    </row>
    <row r="17" spans="5:12">
      <c r="E17" s="1" t="s">
        <v>154</v>
      </c>
      <c r="L17" s="1" t="s">
        <v>155</v>
      </c>
    </row>
    <row r="19" spans="5:15">
      <c r="E19" s="7"/>
      <c r="F19" s="8"/>
      <c r="G19" s="7"/>
      <c r="H19" s="7"/>
      <c r="L19" s="7"/>
      <c r="M19" s="8"/>
      <c r="N19" s="7"/>
      <c r="O19" s="7"/>
    </row>
  </sheetData>
  <mergeCells count="8">
    <mergeCell ref="B10:P10"/>
    <mergeCell ref="R10:U10"/>
    <mergeCell ref="E19:F19"/>
    <mergeCell ref="G19:H19"/>
    <mergeCell ref="L19:M19"/>
    <mergeCell ref="N19:O19"/>
    <mergeCell ref="A10:A11"/>
    <mergeCell ref="Q10:Q12"/>
  </mergeCells>
  <pageMargins left="0.39370078740157" right="0.39370078740157" top="0.59055118110236" bottom="0.39370078740157" header="0.19685039370079" footer="0.19685039370079"/>
  <pageSetup paperSize="9" scale="5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topLeftCell="A2" workbookViewId="0">
      <selection activeCell="A2" sqref="A2"/>
    </sheetView>
  </sheetViews>
  <sheetFormatPr defaultColWidth="9.13888888888889" defaultRowHeight="14.4"/>
  <cols>
    <col min="1" max="1" width="15.712962962963" style="83" customWidth="1"/>
    <col min="2" max="2" width="30.712962962963" style="83" customWidth="1"/>
    <col min="3" max="3" width="12.712962962963" style="83" customWidth="1"/>
    <col min="4" max="4" width="20.712962962963" style="83" customWidth="1"/>
    <col min="5" max="5" width="30.712962962963" style="83" customWidth="1"/>
    <col min="6" max="7" width="12.712962962963" style="83" customWidth="1"/>
    <col min="8" max="8" width="10.712962962963" style="83" customWidth="1"/>
    <col min="9" max="9" width="12.712962962963" style="83" customWidth="1"/>
    <col min="10" max="16384" width="9.13888888888889" style="83"/>
  </cols>
  <sheetData>
    <row r="1" hidden="1"/>
    <row r="2" spans="1:7">
      <c r="A2" s="226" t="s">
        <v>40</v>
      </c>
      <c r="B2" s="226"/>
      <c r="C2" s="226"/>
      <c r="D2" s="226"/>
      <c r="E2" s="226"/>
      <c r="F2" s="226"/>
      <c r="G2" s="226"/>
    </row>
    <row r="3" spans="1:7">
      <c r="A3" s="227" t="s">
        <v>41</v>
      </c>
      <c r="B3" s="227"/>
      <c r="C3" s="227"/>
      <c r="D3" s="227"/>
      <c r="E3" s="227"/>
      <c r="F3" s="227"/>
      <c r="G3" s="227"/>
    </row>
    <row r="4" spans="1:7">
      <c r="A4" s="227" t="s">
        <v>42</v>
      </c>
      <c r="B4" s="227"/>
      <c r="C4" s="227"/>
      <c r="D4" s="227"/>
      <c r="E4" s="227"/>
      <c r="F4" s="227"/>
      <c r="G4" s="227"/>
    </row>
    <row r="5" spans="1:7">
      <c r="A5" s="227" t="s">
        <v>43</v>
      </c>
      <c r="B5" s="227"/>
      <c r="C5" s="227"/>
      <c r="D5" s="227"/>
      <c r="E5" s="227"/>
      <c r="F5" s="227"/>
      <c r="G5" s="227"/>
    </row>
    <row r="6" spans="1:7">
      <c r="A6" s="227" t="s">
        <v>44</v>
      </c>
      <c r="B6" s="227"/>
      <c r="C6" s="227"/>
      <c r="D6" s="227"/>
      <c r="E6" s="227"/>
      <c r="F6" s="227"/>
      <c r="G6" s="227"/>
    </row>
    <row r="8" s="225" customFormat="1" ht="18" spans="2:8">
      <c r="B8" s="17"/>
      <c r="C8" s="17"/>
      <c r="D8" s="18" t="s">
        <v>45</v>
      </c>
      <c r="E8" s="17"/>
      <c r="F8" s="17"/>
      <c r="G8" s="17"/>
      <c r="H8" s="17"/>
    </row>
    <row r="9" s="225" customFormat="1" ht="18" spans="4:4">
      <c r="D9" s="18" t="s">
        <v>46</v>
      </c>
    </row>
    <row r="10" s="225" customFormat="1" ht="9.95" customHeight="1" spans="4:4">
      <c r="D10" s="18"/>
    </row>
    <row r="11" s="225" customFormat="1" spans="2:6">
      <c r="B11" s="228" t="s">
        <v>47</v>
      </c>
      <c r="D11" s="228"/>
      <c r="E11" s="228"/>
      <c r="F11" s="228"/>
    </row>
    <row r="12" s="225" customFormat="1" spans="2:7">
      <c r="B12" s="109" t="s">
        <v>48</v>
      </c>
      <c r="C12" s="109"/>
      <c r="D12" s="109"/>
      <c r="E12" s="109"/>
      <c r="F12" s="109"/>
      <c r="G12" s="27"/>
    </row>
    <row r="13" s="225" customFormat="1" spans="2:7">
      <c r="B13" s="229"/>
      <c r="C13" s="229"/>
      <c r="D13" s="229"/>
      <c r="E13" s="229"/>
      <c r="F13" s="229"/>
      <c r="G13" s="229"/>
    </row>
    <row r="14" s="225" customFormat="1" ht="27" customHeight="1" spans="1:9">
      <c r="A14" s="85" t="s">
        <v>49</v>
      </c>
      <c r="B14" s="85" t="s">
        <v>4</v>
      </c>
      <c r="C14" s="33" t="s">
        <v>22</v>
      </c>
      <c r="D14" s="37" t="s">
        <v>50</v>
      </c>
      <c r="E14" s="33" t="s">
        <v>51</v>
      </c>
      <c r="F14" s="33" t="s">
        <v>22</v>
      </c>
      <c r="G14" s="41" t="s">
        <v>52</v>
      </c>
      <c r="H14" s="49" t="s">
        <v>53</v>
      </c>
      <c r="I14" s="49" t="s">
        <v>54</v>
      </c>
    </row>
    <row r="15" s="225" customFormat="1" ht="28.5" customHeight="1" spans="1:9">
      <c r="A15" s="85"/>
      <c r="B15" s="85"/>
      <c r="C15" s="33" t="s">
        <v>55</v>
      </c>
      <c r="D15" s="39"/>
      <c r="E15" s="33"/>
      <c r="F15" s="33"/>
      <c r="G15" s="41"/>
      <c r="H15" s="49"/>
      <c r="I15" s="49"/>
    </row>
    <row r="16" s="225" customFormat="1" spans="1:9">
      <c r="A16" s="230" t="s">
        <v>56</v>
      </c>
      <c r="B16" s="85" t="s">
        <v>57</v>
      </c>
      <c r="C16" s="230" t="s">
        <v>58</v>
      </c>
      <c r="D16" s="85" t="s">
        <v>59</v>
      </c>
      <c r="E16" s="230" t="s">
        <v>60</v>
      </c>
      <c r="F16" s="85" t="s">
        <v>61</v>
      </c>
      <c r="G16" s="230" t="s">
        <v>62</v>
      </c>
      <c r="H16" s="230">
        <v>8</v>
      </c>
      <c r="I16" s="230">
        <v>9</v>
      </c>
    </row>
    <row r="19" spans="1:5">
      <c r="A19" s="83" t="s">
        <v>38</v>
      </c>
      <c r="B19" s="43"/>
      <c r="C19" s="231"/>
      <c r="D19" s="42"/>
      <c r="E19" s="232"/>
    </row>
    <row r="20" spans="2:5">
      <c r="B20" s="28" t="s">
        <v>63</v>
      </c>
      <c r="C20" s="28"/>
      <c r="D20" s="28" t="s">
        <v>64</v>
      </c>
      <c r="E20" s="28" t="s">
        <v>65</v>
      </c>
    </row>
    <row r="21" spans="1:5">
      <c r="A21" s="83" t="s">
        <v>39</v>
      </c>
      <c r="B21" s="43"/>
      <c r="C21" s="231"/>
      <c r="D21" s="42"/>
      <c r="E21" s="232"/>
    </row>
    <row r="22" spans="2:5">
      <c r="B22" s="28" t="s">
        <v>63</v>
      </c>
      <c r="C22" s="28"/>
      <c r="D22" s="28" t="s">
        <v>64</v>
      </c>
      <c r="E22" s="28" t="s">
        <v>65</v>
      </c>
    </row>
  </sheetData>
  <mergeCells count="13">
    <mergeCell ref="B12:F12"/>
    <mergeCell ref="B19:C19"/>
    <mergeCell ref="B20:C20"/>
    <mergeCell ref="B21:C21"/>
    <mergeCell ref="B22:C22"/>
    <mergeCell ref="A14:A15"/>
    <mergeCell ref="B14:B15"/>
    <mergeCell ref="D14:D15"/>
    <mergeCell ref="E14:E15"/>
    <mergeCell ref="F14:F15"/>
    <mergeCell ref="G14:G15"/>
    <mergeCell ref="H14:H15"/>
    <mergeCell ref="I14:I15"/>
  </mergeCells>
  <printOptions horizontalCentered="1"/>
  <pageMargins left="0.59055118110236" right="0.39370078740157" top="0.39370078740157" bottom="0.39370078740157" header="0.19685039370079" footer="0.19685039370079"/>
  <pageSetup paperSize="9" scale="58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workbookViewId="0">
      <selection activeCell="A1" sqref="A1"/>
    </sheetView>
  </sheetViews>
  <sheetFormatPr defaultColWidth="11.712962962963" defaultRowHeight="14.4"/>
  <cols>
    <col min="1" max="1" width="13.712962962963" style="16" customWidth="1"/>
    <col min="2" max="2" width="36.712962962963" style="16" customWidth="1"/>
    <col min="3" max="16384" width="11.712962962963" style="16"/>
  </cols>
  <sheetData>
    <row r="1" spans="1:1">
      <c r="A1" s="16" t="s">
        <v>66</v>
      </c>
    </row>
    <row r="3" ht="18" spans="2:9">
      <c r="B3" s="17"/>
      <c r="C3" s="17"/>
      <c r="D3" s="18" t="s">
        <v>67</v>
      </c>
      <c r="E3" s="17"/>
      <c r="F3" s="17"/>
      <c r="G3" s="17"/>
      <c r="H3" s="17"/>
      <c r="I3" s="17"/>
    </row>
    <row r="5" spans="1:1">
      <c r="A5" s="29" t="s">
        <v>68</v>
      </c>
    </row>
    <row r="6" spans="2:9">
      <c r="B6" s="210"/>
      <c r="C6" s="210"/>
      <c r="D6" s="211" t="s">
        <v>48</v>
      </c>
      <c r="E6" s="210"/>
      <c r="F6" s="210"/>
      <c r="G6" s="210"/>
      <c r="H6" s="210"/>
      <c r="I6" s="30"/>
    </row>
    <row r="8" s="209" customFormat="1" ht="30" customHeight="1" spans="1:5">
      <c r="A8" s="24" t="s">
        <v>49</v>
      </c>
      <c r="B8" s="24" t="s">
        <v>4</v>
      </c>
      <c r="C8" s="24" t="s">
        <v>69</v>
      </c>
      <c r="D8" s="24" t="s">
        <v>70</v>
      </c>
      <c r="E8" s="213"/>
    </row>
    <row r="9" s="15" customFormat="1" ht="15" customHeight="1" spans="1:5">
      <c r="A9" s="24"/>
      <c r="B9" s="24"/>
      <c r="C9" s="24"/>
      <c r="D9" s="26" t="s">
        <v>71</v>
      </c>
      <c r="E9" s="24" t="s">
        <v>72</v>
      </c>
    </row>
    <row r="10" s="15" customFormat="1" ht="30" customHeight="1" spans="1:5">
      <c r="A10" s="24"/>
      <c r="B10" s="24"/>
      <c r="C10" s="24"/>
      <c r="D10" s="26"/>
      <c r="E10" s="214"/>
    </row>
    <row r="11" s="15" customFormat="1" ht="13.8" spans="1:5">
      <c r="A11" s="25"/>
      <c r="B11" s="215" t="s">
        <v>73</v>
      </c>
      <c r="C11" s="25"/>
      <c r="D11" s="223"/>
      <c r="E11" s="216"/>
    </row>
    <row r="12" s="15" customFormat="1" ht="13.8" spans="1:5">
      <c r="A12" s="93"/>
      <c r="B12" s="217" t="s">
        <v>74</v>
      </c>
      <c r="C12" s="93"/>
      <c r="D12" s="224"/>
      <c r="E12" s="218"/>
    </row>
    <row r="13" s="15" customFormat="1" ht="15" customHeight="1" spans="1:5">
      <c r="A13" s="26">
        <v>1</v>
      </c>
      <c r="B13" s="26">
        <v>2</v>
      </c>
      <c r="C13" s="26">
        <v>3</v>
      </c>
      <c r="D13" s="26">
        <v>4</v>
      </c>
      <c r="E13" s="26"/>
    </row>
    <row r="16" spans="2:2">
      <c r="B16" s="16" t="s">
        <v>66</v>
      </c>
    </row>
    <row r="17" spans="6:6">
      <c r="F17" s="29"/>
    </row>
    <row r="18" spans="2:2">
      <c r="B18" s="20"/>
    </row>
    <row r="19" spans="2:2">
      <c r="B19" s="27" t="s">
        <v>75</v>
      </c>
    </row>
    <row r="20" spans="2:2">
      <c r="B20" s="27"/>
    </row>
    <row r="21" spans="2:2">
      <c r="B21" s="20"/>
    </row>
    <row r="22" spans="2:2">
      <c r="B22" s="27" t="s">
        <v>76</v>
      </c>
    </row>
    <row r="24" spans="2:2">
      <c r="B24" s="16" t="s">
        <v>77</v>
      </c>
    </row>
  </sheetData>
  <mergeCells count="4">
    <mergeCell ref="A8:A10"/>
    <mergeCell ref="B8:B10"/>
    <mergeCell ref="C8:C10"/>
    <mergeCell ref="D9:D10"/>
  </mergeCells>
  <pageMargins left="0.23622047244094" right="0.23622047244094" top="0.74803149606299" bottom="0.74803149606299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1" sqref="A1"/>
    </sheetView>
  </sheetViews>
  <sheetFormatPr defaultColWidth="11.712962962963" defaultRowHeight="14.4"/>
  <cols>
    <col min="1" max="1" width="13.712962962963" style="16" customWidth="1"/>
    <col min="2" max="2" width="36.712962962963" style="16" customWidth="1"/>
    <col min="3" max="4" width="11.712962962963" style="16"/>
    <col min="5" max="6" width="12.712962962963" style="16" customWidth="1"/>
    <col min="7" max="16384" width="11.712962962963" style="16"/>
  </cols>
  <sheetData>
    <row r="1" spans="1:7">
      <c r="A1" s="16" t="s">
        <v>78</v>
      </c>
      <c r="G1" s="16" t="s">
        <v>79</v>
      </c>
    </row>
    <row r="3" ht="18" spans="2:11">
      <c r="B3" s="17"/>
      <c r="C3" s="17"/>
      <c r="D3" s="18" t="s">
        <v>67</v>
      </c>
      <c r="E3" s="17"/>
      <c r="F3" s="17"/>
      <c r="G3" s="17"/>
      <c r="H3" s="17"/>
      <c r="I3" s="17"/>
      <c r="J3" s="17"/>
      <c r="K3" s="17"/>
    </row>
    <row r="5" spans="1:1">
      <c r="A5" s="29" t="s">
        <v>68</v>
      </c>
    </row>
    <row r="6" spans="2:11">
      <c r="B6" s="210"/>
      <c r="C6" s="210"/>
      <c r="D6" s="211" t="s">
        <v>48</v>
      </c>
      <c r="E6" s="210"/>
      <c r="F6" s="210"/>
      <c r="G6" s="210"/>
      <c r="H6" s="210"/>
      <c r="I6" s="30"/>
      <c r="J6" s="30"/>
      <c r="K6" s="30"/>
    </row>
    <row r="8" s="209" customFormat="1" ht="30" customHeight="1" spans="1:7">
      <c r="A8" s="24" t="s">
        <v>49</v>
      </c>
      <c r="B8" s="24" t="s">
        <v>4</v>
      </c>
      <c r="C8" s="24" t="s">
        <v>69</v>
      </c>
      <c r="D8" s="24" t="s">
        <v>70</v>
      </c>
      <c r="E8" s="212"/>
      <c r="F8" s="212"/>
      <c r="G8" s="213"/>
    </row>
    <row r="9" s="15" customFormat="1" ht="20.1" customHeight="1" spans="1:7">
      <c r="A9" s="24"/>
      <c r="B9" s="24"/>
      <c r="C9" s="24"/>
      <c r="D9" s="25" t="s">
        <v>80</v>
      </c>
      <c r="E9" s="25" t="s">
        <v>81</v>
      </c>
      <c r="F9" s="24" t="s">
        <v>82</v>
      </c>
      <c r="G9" s="24" t="s">
        <v>72</v>
      </c>
    </row>
    <row r="10" s="15" customFormat="1" ht="30" customHeight="1" spans="1:7">
      <c r="A10" s="24"/>
      <c r="B10" s="24"/>
      <c r="C10" s="24"/>
      <c r="D10" s="93"/>
      <c r="E10" s="93"/>
      <c r="F10" s="24"/>
      <c r="G10" s="214"/>
    </row>
    <row r="11" s="15" customFormat="1" ht="13.8" spans="1:7">
      <c r="A11" s="25"/>
      <c r="B11" s="215" t="s">
        <v>73</v>
      </c>
      <c r="C11" s="25"/>
      <c r="D11" s="25"/>
      <c r="E11" s="25"/>
      <c r="F11" s="25" t="s">
        <v>83</v>
      </c>
      <c r="G11" s="216"/>
    </row>
    <row r="12" s="15" customFormat="1" ht="13.8" spans="1:7">
      <c r="A12" s="93"/>
      <c r="B12" s="217" t="s">
        <v>74</v>
      </c>
      <c r="C12" s="93"/>
      <c r="D12" s="93"/>
      <c r="E12" s="93"/>
      <c r="F12" s="93" t="s">
        <v>83</v>
      </c>
      <c r="G12" s="218"/>
    </row>
    <row r="13" s="15" customFormat="1" ht="15" customHeight="1" spans="1:7">
      <c r="A13" s="26">
        <v>1</v>
      </c>
      <c r="B13" s="26">
        <v>2</v>
      </c>
      <c r="C13" s="26">
        <v>3</v>
      </c>
      <c r="D13" s="26">
        <v>4</v>
      </c>
      <c r="E13" s="26">
        <v>5</v>
      </c>
      <c r="F13" s="26">
        <v>6</v>
      </c>
      <c r="G13" s="26"/>
    </row>
    <row r="15" ht="30" customHeight="1" spans="1:9">
      <c r="A15" s="219" t="s">
        <v>84</v>
      </c>
      <c r="B15" s="219"/>
      <c r="C15" s="219"/>
      <c r="D15" s="219"/>
      <c r="E15" s="220"/>
      <c r="F15" s="220"/>
      <c r="G15" s="220"/>
      <c r="H15" s="220"/>
      <c r="I15" s="220"/>
    </row>
    <row r="16" spans="1:1">
      <c r="A16" s="221"/>
    </row>
    <row r="17" spans="1:9">
      <c r="A17" s="219" t="s">
        <v>85</v>
      </c>
      <c r="B17" s="219"/>
      <c r="C17" s="219"/>
      <c r="D17" s="219"/>
      <c r="E17" s="220"/>
      <c r="F17" s="220"/>
      <c r="G17" s="220"/>
      <c r="H17" s="220"/>
      <c r="I17" s="220"/>
    </row>
    <row r="18" spans="1:1">
      <c r="A18" s="221"/>
    </row>
    <row r="19" ht="30" customHeight="1" spans="1:9">
      <c r="A19" s="222" t="s">
        <v>86</v>
      </c>
      <c r="B19" s="222"/>
      <c r="C19" s="222"/>
      <c r="D19" s="222"/>
      <c r="E19" s="220"/>
      <c r="F19" s="220"/>
      <c r="G19" s="220"/>
      <c r="H19" s="220"/>
      <c r="I19" s="220"/>
    </row>
    <row r="20" ht="15" customHeight="1" spans="1:9">
      <c r="A20" s="219" t="s">
        <v>87</v>
      </c>
      <c r="B20" s="219"/>
      <c r="C20" s="219"/>
      <c r="D20" s="219"/>
      <c r="E20" s="220"/>
      <c r="F20" s="220"/>
      <c r="G20" s="220"/>
      <c r="H20" s="220"/>
      <c r="I20" s="220"/>
    </row>
    <row r="22" spans="1:1">
      <c r="A22" s="16" t="s">
        <v>88</v>
      </c>
    </row>
    <row r="23" spans="2:8">
      <c r="B23" s="29"/>
      <c r="H23" s="29"/>
    </row>
    <row r="24" spans="1:2">
      <c r="A24" s="20"/>
      <c r="B24" s="20"/>
    </row>
  </sheetData>
  <mergeCells count="14">
    <mergeCell ref="A15:D15"/>
    <mergeCell ref="E15:I15"/>
    <mergeCell ref="A17:D17"/>
    <mergeCell ref="E17:I17"/>
    <mergeCell ref="A19:D19"/>
    <mergeCell ref="E19:I19"/>
    <mergeCell ref="A20:D20"/>
    <mergeCell ref="E20:I20"/>
    <mergeCell ref="A8:A10"/>
    <mergeCell ref="B8:B10"/>
    <mergeCell ref="C8:C10"/>
    <mergeCell ref="D9:D10"/>
    <mergeCell ref="E9:E10"/>
    <mergeCell ref="F9:F10"/>
  </mergeCells>
  <pageMargins left="0.23622047244094" right="0.23622047244094" top="0.74803149606299" bottom="0.74803149606299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abSelected="1" topLeftCell="A7" workbookViewId="0">
      <selection activeCell="D22" sqref="D22"/>
    </sheetView>
  </sheetViews>
  <sheetFormatPr defaultColWidth="9.13888888888889" defaultRowHeight="14.4" outlineLevelCol="7"/>
  <cols>
    <col min="1" max="1" width="29.5740740740741" style="178" customWidth="1"/>
    <col min="2" max="2" width="22" style="178" customWidth="1"/>
    <col min="3" max="3" width="18.3333333333333" style="178" customWidth="1"/>
    <col min="4" max="4" width="16.287037037037" style="178" customWidth="1"/>
    <col min="5" max="5" width="14.8518518518519" style="178" customWidth="1"/>
    <col min="6" max="6" width="12.712962962963" style="178" customWidth="1"/>
    <col min="7" max="8" width="18.4259259259259" style="178" customWidth="1"/>
    <col min="9" max="16384" width="9.13888888888889" style="16"/>
  </cols>
  <sheetData>
    <row r="1" spans="7:7">
      <c r="G1" s="178" t="s">
        <v>89</v>
      </c>
    </row>
    <row r="2" spans="7:7">
      <c r="G2" s="178" t="s">
        <v>90</v>
      </c>
    </row>
    <row r="3" spans="7:7">
      <c r="G3" s="179" t="s">
        <v>91</v>
      </c>
    </row>
    <row r="4" spans="7:7">
      <c r="G4" s="179" t="s">
        <v>92</v>
      </c>
    </row>
    <row r="5" spans="7:7">
      <c r="G5" s="179" t="s">
        <v>93</v>
      </c>
    </row>
    <row r="7" ht="17.4" spans="1:8">
      <c r="A7" s="180" t="s">
        <v>94</v>
      </c>
      <c r="B7" s="180"/>
      <c r="C7" s="180"/>
      <c r="D7" s="180"/>
      <c r="E7" s="180"/>
      <c r="F7" s="180"/>
      <c r="G7" s="180"/>
      <c r="H7" s="180"/>
    </row>
    <row r="9" spans="1:8">
      <c r="A9" s="181" t="s">
        <v>95</v>
      </c>
      <c r="B9" s="181"/>
      <c r="C9" s="181"/>
      <c r="D9" s="181"/>
      <c r="E9" s="181"/>
      <c r="F9" s="181"/>
      <c r="G9" s="181"/>
      <c r="H9" s="181"/>
    </row>
    <row r="10" spans="1:8">
      <c r="A10" s="182" t="s">
        <v>48</v>
      </c>
      <c r="B10" s="182"/>
      <c r="C10" s="182"/>
      <c r="D10" s="182"/>
      <c r="E10" s="182"/>
      <c r="F10" s="182"/>
      <c r="G10" s="182"/>
      <c r="H10" s="182"/>
    </row>
    <row r="12" ht="15" customHeight="1" spans="1:8">
      <c r="A12" s="183" t="s">
        <v>96</v>
      </c>
      <c r="B12" s="183" t="s">
        <v>97</v>
      </c>
      <c r="C12" s="183" t="s">
        <v>98</v>
      </c>
      <c r="D12" s="184" t="s">
        <v>99</v>
      </c>
      <c r="E12" s="183"/>
      <c r="F12" s="183"/>
      <c r="G12" s="183"/>
      <c r="H12" s="183"/>
    </row>
    <row r="13" ht="15" customHeight="1" spans="1:8">
      <c r="A13" s="183"/>
      <c r="B13" s="183"/>
      <c r="C13" s="183"/>
      <c r="D13" s="185" t="s">
        <v>100</v>
      </c>
      <c r="E13" s="185"/>
      <c r="F13" s="185"/>
      <c r="G13" s="185"/>
      <c r="H13" s="184"/>
    </row>
    <row r="14" ht="31.5" customHeight="1" spans="1:8">
      <c r="A14" s="183"/>
      <c r="B14" s="183"/>
      <c r="C14" s="183"/>
      <c r="D14" s="184" t="s">
        <v>101</v>
      </c>
      <c r="E14" s="183"/>
      <c r="F14" s="183" t="s">
        <v>102</v>
      </c>
      <c r="G14" s="186" t="s">
        <v>103</v>
      </c>
      <c r="H14" s="187" t="s">
        <v>104</v>
      </c>
    </row>
    <row r="15" ht="15.6" spans="1:8">
      <c r="A15" s="183"/>
      <c r="B15" s="183"/>
      <c r="C15" s="183"/>
      <c r="D15" s="188" t="s">
        <v>105</v>
      </c>
      <c r="E15" s="183" t="s">
        <v>106</v>
      </c>
      <c r="F15" s="183" t="s">
        <v>106</v>
      </c>
      <c r="G15" s="186"/>
      <c r="H15" s="189"/>
    </row>
    <row r="16" ht="15.6" spans="1:8">
      <c r="A16" s="183">
        <v>1</v>
      </c>
      <c r="B16" s="183">
        <v>2</v>
      </c>
      <c r="C16" s="183">
        <v>3</v>
      </c>
      <c r="D16" s="190">
        <v>4</v>
      </c>
      <c r="E16" s="183">
        <v>5</v>
      </c>
      <c r="F16" s="183">
        <v>6</v>
      </c>
      <c r="G16" s="191">
        <v>7</v>
      </c>
      <c r="H16" s="191">
        <v>8</v>
      </c>
    </row>
    <row r="17" ht="15.6" spans="1:8">
      <c r="A17" s="192" t="s">
        <v>107</v>
      </c>
      <c r="B17" s="193">
        <v>33959.38</v>
      </c>
      <c r="C17" s="193"/>
      <c r="D17" s="194"/>
      <c r="E17" s="194"/>
      <c r="F17" s="194"/>
      <c r="G17" s="194"/>
      <c r="H17" s="195"/>
    </row>
    <row r="18" ht="15.6" spans="1:8">
      <c r="A18" s="192" t="s">
        <v>108</v>
      </c>
      <c r="B18" s="193">
        <v>87384.33</v>
      </c>
      <c r="C18" s="193"/>
      <c r="D18" s="194"/>
      <c r="E18" s="194"/>
      <c r="F18" s="194"/>
      <c r="G18" s="193">
        <f>B17</f>
        <v>33959.38</v>
      </c>
      <c r="H18" s="196">
        <f>G18</f>
        <v>33959.38</v>
      </c>
    </row>
    <row r="19" ht="15.6" spans="1:8">
      <c r="A19" s="192" t="s">
        <v>109</v>
      </c>
      <c r="B19" s="193">
        <v>69879.09</v>
      </c>
      <c r="C19" s="193">
        <v>2715.28</v>
      </c>
      <c r="D19" s="194"/>
      <c r="E19" s="194"/>
      <c r="F19" s="194"/>
      <c r="G19" s="193">
        <f>B18</f>
        <v>87384.33</v>
      </c>
      <c r="H19" s="196">
        <f>G19</f>
        <v>87384.33</v>
      </c>
    </row>
    <row r="20" ht="15.6" spans="1:8">
      <c r="A20" s="192" t="s">
        <v>110</v>
      </c>
      <c r="B20" s="197"/>
      <c r="C20" s="197"/>
      <c r="D20" s="194"/>
      <c r="E20" s="194"/>
      <c r="F20" s="194"/>
      <c r="G20" s="193">
        <f>B19</f>
        <v>69879.09</v>
      </c>
      <c r="H20" s="196">
        <f>G20+C19</f>
        <v>72594.37</v>
      </c>
    </row>
    <row r="21" ht="15.6" spans="1:8">
      <c r="A21" s="198" t="s">
        <v>111</v>
      </c>
      <c r="B21" s="199">
        <f>B19+B18+B17+B20</f>
        <v>191222.8</v>
      </c>
      <c r="C21" s="199">
        <f>C19</f>
        <v>2715.28</v>
      </c>
      <c r="D21" s="200"/>
      <c r="E21" s="200"/>
      <c r="F21" s="200"/>
      <c r="G21" s="199">
        <f>G20+G19+G18</f>
        <v>191222.8</v>
      </c>
      <c r="H21" s="201">
        <f>H18+H19+H20</f>
        <v>193938.08</v>
      </c>
    </row>
    <row r="24" ht="16.8" spans="1:7">
      <c r="A24" s="202" t="s">
        <v>112</v>
      </c>
      <c r="B24" s="202"/>
      <c r="C24" s="202"/>
      <c r="D24" s="203"/>
      <c r="E24" s="202" t="s">
        <v>113</v>
      </c>
      <c r="F24" s="204"/>
      <c r="G24" s="205"/>
    </row>
    <row r="25" s="177" customFormat="1" ht="16.8" spans="1:8">
      <c r="A25" s="202" t="s">
        <v>114</v>
      </c>
      <c r="B25" s="202"/>
      <c r="C25" s="202"/>
      <c r="D25" s="203"/>
      <c r="E25" s="202" t="s">
        <v>115</v>
      </c>
      <c r="F25" s="202"/>
      <c r="G25" s="206"/>
      <c r="H25" s="207"/>
    </row>
    <row r="26" ht="16.8" spans="1:7">
      <c r="A26" s="204"/>
      <c r="B26" s="204"/>
      <c r="C26" s="204"/>
      <c r="D26" s="208"/>
      <c r="E26" s="204"/>
      <c r="F26" s="204"/>
      <c r="G26" s="205"/>
    </row>
    <row r="27" ht="16.8" spans="1:7">
      <c r="A27" s="204" t="s">
        <v>116</v>
      </c>
      <c r="B27" s="204"/>
      <c r="C27" s="204"/>
      <c r="D27" s="208"/>
      <c r="E27" s="204"/>
      <c r="F27" s="204"/>
      <c r="G27" s="205"/>
    </row>
    <row r="28" ht="16.8" spans="1:6">
      <c r="A28" s="204" t="s">
        <v>117</v>
      </c>
      <c r="B28" s="204"/>
      <c r="C28" s="204"/>
      <c r="D28" s="204"/>
      <c r="E28" s="204" t="s">
        <v>118</v>
      </c>
      <c r="F28" s="204"/>
    </row>
    <row r="29" ht="16.8" spans="1:6">
      <c r="A29" s="204"/>
      <c r="B29" s="204"/>
      <c r="C29" s="204"/>
      <c r="D29" s="204"/>
      <c r="E29" s="204"/>
      <c r="F29" s="204"/>
    </row>
  </sheetData>
  <mergeCells count="11">
    <mergeCell ref="A7:H7"/>
    <mergeCell ref="A9:H9"/>
    <mergeCell ref="A10:H10"/>
    <mergeCell ref="D12:H12"/>
    <mergeCell ref="D13:H13"/>
    <mergeCell ref="D14:E14"/>
    <mergeCell ref="A12:A15"/>
    <mergeCell ref="B12:B15"/>
    <mergeCell ref="C12:C15"/>
    <mergeCell ref="G14:G15"/>
    <mergeCell ref="H14:H15"/>
  </mergeCells>
  <printOptions horizontalCentered="1"/>
  <pageMargins left="0.59055118110236" right="0.39370078740157" top="0.39370078740157" bottom="0.39370078740157" header="0.19685039370079" footer="0.19685039370079"/>
  <pageSetup paperSize="9" scale="7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workbookViewId="0">
      <selection activeCell="A1" sqref="A1"/>
    </sheetView>
  </sheetViews>
  <sheetFormatPr defaultColWidth="9.13888888888889" defaultRowHeight="14.4" outlineLevelCol="7"/>
  <cols>
    <col min="1" max="1" width="7.71296296296296" style="16" customWidth="1"/>
    <col min="2" max="2" width="15.712962962963" style="16" customWidth="1"/>
    <col min="3" max="3" width="12.712962962963" style="16" customWidth="1"/>
    <col min="4" max="4" width="14.712962962963" style="16" customWidth="1"/>
    <col min="5" max="5" width="15.712962962963" style="16" customWidth="1"/>
    <col min="6" max="8" width="12.712962962963" style="16" customWidth="1"/>
    <col min="9" max="16384" width="9.13888888888889" style="16"/>
  </cols>
  <sheetData>
    <row r="1" spans="1:8">
      <c r="A1" s="166" t="s">
        <v>119</v>
      </c>
      <c r="B1" s="167"/>
      <c r="C1" s="167"/>
      <c r="D1" s="167"/>
      <c r="G1" s="167"/>
      <c r="H1" s="167"/>
    </row>
    <row r="2" spans="1:8">
      <c r="A2" s="166" t="s">
        <v>120</v>
      </c>
      <c r="B2" s="167"/>
      <c r="C2" s="167"/>
      <c r="D2" s="167"/>
      <c r="G2" s="167"/>
      <c r="H2" s="168"/>
    </row>
    <row r="3" spans="1:8">
      <c r="A3" s="166"/>
      <c r="B3" s="167"/>
      <c r="C3" s="167"/>
      <c r="D3" s="167"/>
      <c r="F3" s="168"/>
      <c r="G3" s="167"/>
      <c r="H3" s="168"/>
    </row>
    <row r="4" spans="1:8">
      <c r="A4" s="167"/>
      <c r="B4" s="167"/>
      <c r="C4" s="167"/>
      <c r="D4" s="167"/>
      <c r="E4" s="167"/>
      <c r="F4" s="167"/>
      <c r="G4" s="167"/>
      <c r="H4" s="167"/>
    </row>
    <row r="5" ht="18" spans="2:8">
      <c r="B5" s="169"/>
      <c r="C5" s="169"/>
      <c r="D5" s="170" t="s">
        <v>121</v>
      </c>
      <c r="E5" s="169"/>
      <c r="F5" s="169"/>
      <c r="G5" s="169"/>
      <c r="H5" s="169"/>
    </row>
    <row r="6" ht="18" spans="2:8">
      <c r="B6" s="169"/>
      <c r="C6" s="169"/>
      <c r="D6" s="170" t="s">
        <v>122</v>
      </c>
      <c r="E6" s="169"/>
      <c r="F6" s="169"/>
      <c r="G6" s="169"/>
      <c r="H6" s="169"/>
    </row>
    <row r="7" spans="1:8">
      <c r="A7" s="171"/>
      <c r="B7" s="171"/>
      <c r="C7" s="171"/>
      <c r="D7" s="171"/>
      <c r="E7" s="171"/>
      <c r="F7" s="171"/>
      <c r="G7" s="171"/>
      <c r="H7" s="171"/>
    </row>
    <row r="8" spans="1:8">
      <c r="A8" s="171"/>
      <c r="B8" s="167"/>
      <c r="C8" s="167"/>
      <c r="D8" s="167"/>
      <c r="E8" s="167"/>
      <c r="F8" s="167"/>
      <c r="G8" s="167"/>
      <c r="H8" s="167"/>
    </row>
    <row r="9" spans="1:8">
      <c r="A9" s="167" t="s">
        <v>1</v>
      </c>
      <c r="B9" s="167"/>
      <c r="C9" s="172"/>
      <c r="D9" s="172"/>
      <c r="E9" s="172"/>
      <c r="F9" s="172"/>
      <c r="G9" s="172"/>
      <c r="H9" s="167"/>
    </row>
    <row r="10" spans="1:8">
      <c r="A10" s="167"/>
      <c r="B10" s="167"/>
      <c r="C10" s="167"/>
      <c r="D10" s="167"/>
      <c r="E10" s="167"/>
      <c r="F10" s="167"/>
      <c r="G10" s="167"/>
      <c r="H10" s="167"/>
    </row>
    <row r="11" spans="1:8">
      <c r="A11" s="167" t="s">
        <v>123</v>
      </c>
      <c r="B11" s="167"/>
      <c r="C11" s="172"/>
      <c r="D11" s="172"/>
      <c r="E11" s="172"/>
      <c r="F11" s="172"/>
      <c r="G11" s="172"/>
      <c r="H11" s="167"/>
    </row>
    <row r="12" spans="1:8">
      <c r="A12" s="167"/>
      <c r="B12" s="167"/>
      <c r="C12" s="167"/>
      <c r="D12" s="167"/>
      <c r="E12" s="167"/>
      <c r="F12" s="167"/>
      <c r="G12" s="167"/>
      <c r="H12" s="167"/>
    </row>
    <row r="13" spans="1:8">
      <c r="A13" s="167" t="s">
        <v>112</v>
      </c>
      <c r="B13" s="167"/>
      <c r="C13" s="172"/>
      <c r="D13" s="172"/>
      <c r="E13" s="172"/>
      <c r="F13" s="172"/>
      <c r="G13" s="172"/>
      <c r="H13" s="167"/>
    </row>
    <row r="14" spans="1:8">
      <c r="A14" s="167"/>
      <c r="B14" s="167"/>
      <c r="C14" s="167"/>
      <c r="D14" s="167"/>
      <c r="E14" s="167"/>
      <c r="F14" s="167"/>
      <c r="G14" s="167"/>
      <c r="H14" s="167"/>
    </row>
    <row r="15" spans="1:8">
      <c r="A15" s="167" t="s">
        <v>66</v>
      </c>
      <c r="B15" s="167"/>
      <c r="C15" s="172"/>
      <c r="D15" s="172"/>
      <c r="E15" s="172"/>
      <c r="F15" s="172"/>
      <c r="G15" s="172"/>
      <c r="H15" s="167"/>
    </row>
    <row r="16" spans="1:8">
      <c r="A16" s="167"/>
      <c r="B16" s="167"/>
      <c r="C16" s="167"/>
      <c r="D16" s="167"/>
      <c r="E16" s="167"/>
      <c r="F16" s="167"/>
      <c r="G16" s="167"/>
      <c r="H16" s="167"/>
    </row>
    <row r="17" spans="1:8">
      <c r="A17" s="167" t="s">
        <v>124</v>
      </c>
      <c r="B17" s="167"/>
      <c r="C17" s="167"/>
      <c r="D17" s="167"/>
      <c r="E17" s="167"/>
      <c r="F17" s="167"/>
      <c r="G17" s="167"/>
      <c r="H17" s="167"/>
    </row>
    <row r="18" spans="1:8">
      <c r="A18" s="167" t="s">
        <v>125</v>
      </c>
      <c r="B18" s="167"/>
      <c r="C18" s="167"/>
      <c r="D18" s="173"/>
      <c r="E18" s="174"/>
      <c r="F18" s="167"/>
      <c r="G18" s="167"/>
      <c r="H18" s="167"/>
    </row>
    <row r="19" spans="1:8">
      <c r="A19" s="167"/>
      <c r="B19" s="167"/>
      <c r="C19" s="167"/>
      <c r="D19" s="175"/>
      <c r="E19" s="175"/>
      <c r="F19" s="175"/>
      <c r="G19" s="175"/>
      <c r="H19" s="167"/>
    </row>
    <row r="20" spans="1:8">
      <c r="A20" s="167" t="s">
        <v>126</v>
      </c>
      <c r="B20" s="167"/>
      <c r="C20" s="167"/>
      <c r="D20" s="167"/>
      <c r="E20" s="167"/>
      <c r="F20" s="167"/>
      <c r="G20" s="167"/>
      <c r="H20" s="167"/>
    </row>
    <row r="21" spans="1:8">
      <c r="A21" s="167"/>
      <c r="B21" s="167"/>
      <c r="C21" s="167"/>
      <c r="D21" s="175"/>
      <c r="E21" s="175"/>
      <c r="F21" s="175"/>
      <c r="G21" s="175"/>
      <c r="H21" s="167"/>
    </row>
    <row r="22" spans="1:8">
      <c r="A22" s="167" t="s">
        <v>127</v>
      </c>
      <c r="B22" s="167"/>
      <c r="C22" s="167"/>
      <c r="D22" s="167"/>
      <c r="E22" s="167"/>
      <c r="F22" s="167"/>
      <c r="G22" s="167"/>
      <c r="H22" s="167"/>
    </row>
    <row r="23" spans="1:8">
      <c r="A23" s="167" t="s">
        <v>128</v>
      </c>
      <c r="B23" s="167"/>
      <c r="C23" s="167"/>
      <c r="D23" s="167"/>
      <c r="E23" s="167"/>
      <c r="F23" s="167"/>
      <c r="G23" s="167"/>
      <c r="H23" s="167"/>
    </row>
    <row r="24" spans="1:8">
      <c r="A24" s="167"/>
      <c r="B24" s="167"/>
      <c r="C24" s="167"/>
      <c r="D24" s="175"/>
      <c r="E24" s="175"/>
      <c r="F24" s="175"/>
      <c r="G24" s="175"/>
      <c r="H24" s="167"/>
    </row>
    <row r="25" spans="1:8">
      <c r="A25" s="167"/>
      <c r="B25" s="16" t="s">
        <v>66</v>
      </c>
      <c r="C25" s="167"/>
      <c r="D25" s="167"/>
      <c r="E25" s="167" t="s">
        <v>112</v>
      </c>
      <c r="F25" s="167"/>
      <c r="H25" s="167"/>
    </row>
    <row r="26" spans="1:8">
      <c r="A26" s="167"/>
      <c r="C26" s="167"/>
      <c r="D26" s="167"/>
      <c r="E26" s="167"/>
      <c r="F26" s="167"/>
      <c r="H26" s="167"/>
    </row>
    <row r="27" spans="1:8">
      <c r="A27" s="167"/>
      <c r="B27" s="94"/>
      <c r="C27" s="94"/>
      <c r="D27" s="167"/>
      <c r="E27" s="94"/>
      <c r="F27" s="94"/>
      <c r="H27" s="167"/>
    </row>
    <row r="28" spans="1:8">
      <c r="A28" s="167"/>
      <c r="B28" s="28" t="s">
        <v>129</v>
      </c>
      <c r="C28" s="28"/>
      <c r="D28" s="167"/>
      <c r="E28" s="28" t="s">
        <v>129</v>
      </c>
      <c r="F28" s="28"/>
      <c r="H28" s="167"/>
    </row>
    <row r="29" spans="1:8">
      <c r="A29" s="167"/>
      <c r="B29" s="27"/>
      <c r="C29" s="167"/>
      <c r="D29" s="167"/>
      <c r="E29" s="27"/>
      <c r="F29" s="167"/>
      <c r="H29" s="167"/>
    </row>
    <row r="30" spans="1:8">
      <c r="A30" s="167"/>
      <c r="B30" s="94"/>
      <c r="C30" s="94"/>
      <c r="D30" s="167"/>
      <c r="E30" s="94"/>
      <c r="F30" s="94"/>
      <c r="H30" s="167"/>
    </row>
    <row r="31" spans="1:8">
      <c r="A31" s="167"/>
      <c r="B31" s="28" t="s">
        <v>65</v>
      </c>
      <c r="C31" s="28"/>
      <c r="D31" s="167"/>
      <c r="E31" s="28" t="s">
        <v>65</v>
      </c>
      <c r="F31" s="28"/>
      <c r="H31" s="167"/>
    </row>
    <row r="32" spans="1:8">
      <c r="A32" s="167"/>
      <c r="C32" s="167"/>
      <c r="D32" s="167"/>
      <c r="E32" s="167"/>
      <c r="F32" s="167"/>
      <c r="G32" s="167"/>
      <c r="H32" s="167"/>
    </row>
    <row r="33" spans="1:8">
      <c r="A33" s="176"/>
      <c r="B33" s="16" t="s">
        <v>77</v>
      </c>
      <c r="C33" s="167"/>
      <c r="D33" s="167"/>
      <c r="E33" s="167"/>
      <c r="F33" s="167"/>
      <c r="G33" s="167"/>
      <c r="H33" s="167"/>
    </row>
  </sheetData>
  <mergeCells count="8">
    <mergeCell ref="B27:C27"/>
    <mergeCell ref="E27:F27"/>
    <mergeCell ref="B28:C28"/>
    <mergeCell ref="E28:F28"/>
    <mergeCell ref="B30:C30"/>
    <mergeCell ref="E30:F30"/>
    <mergeCell ref="B31:C31"/>
    <mergeCell ref="E31:F31"/>
  </mergeCells>
  <printOptions horizontalCentered="1"/>
  <pageMargins left="0.59055118110236" right="0.39370078740157" top="0.39370078740157" bottom="0.39370078740157" header="0.19685039370079" footer="0.19685039370079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workbookViewId="0">
      <selection activeCell="A1" sqref="A1"/>
    </sheetView>
  </sheetViews>
  <sheetFormatPr defaultColWidth="9.13888888888889" defaultRowHeight="13.8"/>
  <cols>
    <col min="1" max="1" width="12.712962962963" style="134" customWidth="1"/>
    <col min="2" max="2" width="26.712962962963" style="134" customWidth="1"/>
    <col min="3" max="4" width="8.71296296296296" style="134" customWidth="1"/>
    <col min="5" max="5" width="12.712962962963" style="134" customWidth="1"/>
    <col min="6" max="6" width="8.71296296296296" style="134" customWidth="1"/>
    <col min="7" max="7" width="12.712962962963" style="134" customWidth="1"/>
    <col min="8" max="8" width="8.71296296296296" style="134" customWidth="1"/>
    <col min="9" max="11" width="12.712962962963" style="134" customWidth="1"/>
    <col min="12" max="12" width="8.71296296296296" style="134" customWidth="1"/>
    <col min="13" max="13" width="12.712962962963" style="134" customWidth="1"/>
    <col min="14" max="16384" width="9.13888888888889" style="134"/>
  </cols>
  <sheetData>
    <row r="1" spans="13:13">
      <c r="M1" s="134" t="s">
        <v>130</v>
      </c>
    </row>
    <row r="2" ht="12.75" customHeight="1" spans="1:13">
      <c r="A2" s="135" t="s">
        <v>131</v>
      </c>
      <c r="B2" s="135"/>
      <c r="C2" s="135"/>
      <c r="D2" s="135"/>
      <c r="E2" s="135"/>
      <c r="F2" s="135"/>
      <c r="G2" s="135"/>
      <c r="H2" s="135"/>
      <c r="I2" s="135"/>
      <c r="J2" s="135"/>
      <c r="K2" s="143" t="s">
        <v>132</v>
      </c>
      <c r="L2" s="156"/>
      <c r="M2" s="156"/>
    </row>
    <row r="3" spans="5:5">
      <c r="E3" s="136" t="s">
        <v>133</v>
      </c>
    </row>
    <row r="4" ht="12.75" customHeight="1" spans="1:13">
      <c r="A4" s="135" t="s">
        <v>134</v>
      </c>
      <c r="B4" s="135"/>
      <c r="C4" s="135"/>
      <c r="D4" s="135"/>
      <c r="E4" s="135"/>
      <c r="F4" s="135"/>
      <c r="G4" s="135"/>
      <c r="H4" s="135"/>
      <c r="I4" s="135"/>
      <c r="J4" s="135"/>
      <c r="K4" s="143" t="s">
        <v>132</v>
      </c>
      <c r="L4" s="156"/>
      <c r="M4" s="156"/>
    </row>
    <row r="5" spans="5:5">
      <c r="E5" s="136" t="s">
        <v>133</v>
      </c>
    </row>
    <row r="6" ht="12.75" customHeight="1" spans="1:13">
      <c r="A6" s="135" t="s">
        <v>135</v>
      </c>
      <c r="B6" s="135"/>
      <c r="C6" s="135"/>
      <c r="D6" s="135"/>
      <c r="E6" s="135"/>
      <c r="F6" s="135"/>
      <c r="G6" s="135"/>
      <c r="H6" s="135"/>
      <c r="I6" s="135"/>
      <c r="J6" s="135"/>
      <c r="K6" s="143" t="s">
        <v>132</v>
      </c>
      <c r="L6" s="156"/>
      <c r="M6" s="156"/>
    </row>
    <row r="7" spans="5:5">
      <c r="E7" s="136" t="s">
        <v>133</v>
      </c>
    </row>
    <row r="8" s="133" customFormat="1" spans="1:13">
      <c r="A8" s="137" t="s">
        <v>68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57"/>
      <c r="M8" s="139"/>
    </row>
    <row r="9" s="133" customFormat="1" ht="15" customHeight="1" spans="7:11">
      <c r="G9" s="138" t="s">
        <v>136</v>
      </c>
      <c r="J9" s="158"/>
      <c r="K9" s="158"/>
    </row>
    <row r="10" s="133" customFormat="1" spans="1:13">
      <c r="A10" s="137" t="s">
        <v>137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57"/>
      <c r="M10" s="139"/>
    </row>
    <row r="11" s="133" customFormat="1" ht="15" customHeight="1" spans="7:11">
      <c r="G11" s="138" t="s">
        <v>138</v>
      </c>
      <c r="J11" s="158"/>
      <c r="K11" s="158"/>
    </row>
    <row r="12" s="133" customFormat="1" spans="1:13">
      <c r="A12" s="137" t="s">
        <v>139</v>
      </c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59"/>
      <c r="M12" s="139"/>
    </row>
    <row r="13" s="133" customFormat="1" ht="15" customHeight="1" spans="7:12">
      <c r="G13" s="138" t="s">
        <v>140</v>
      </c>
      <c r="J13" s="158"/>
      <c r="K13" s="158"/>
      <c r="L13" s="160"/>
    </row>
    <row r="14" s="133" customFormat="1" spans="1:13">
      <c r="A14" s="137" t="s">
        <v>141</v>
      </c>
      <c r="B14" s="137"/>
      <c r="C14" s="137"/>
      <c r="D14" s="137"/>
      <c r="E14" s="137"/>
      <c r="F14" s="137"/>
      <c r="G14" s="139"/>
      <c r="H14" s="140"/>
      <c r="I14" s="137"/>
      <c r="J14" s="159"/>
      <c r="K14" s="139"/>
      <c r="L14" s="139"/>
      <c r="M14" s="139"/>
    </row>
    <row r="16" ht="23.4" spans="7:7">
      <c r="G16" s="141" t="s">
        <v>142</v>
      </c>
    </row>
    <row r="17" ht="18" spans="7:7">
      <c r="G17" s="142" t="s">
        <v>143</v>
      </c>
    </row>
    <row r="18" spans="7:7">
      <c r="G18" s="143"/>
    </row>
    <row r="20" ht="15" customHeight="1" spans="1:13">
      <c r="A20" s="144" t="s">
        <v>49</v>
      </c>
      <c r="B20" s="144" t="s">
        <v>4</v>
      </c>
      <c r="C20" s="145" t="s">
        <v>144</v>
      </c>
      <c r="D20" s="146"/>
      <c r="E20" s="147"/>
      <c r="F20" s="148" t="s">
        <v>145</v>
      </c>
      <c r="G20" s="149"/>
      <c r="H20" s="149"/>
      <c r="I20" s="161"/>
      <c r="J20" s="145" t="s">
        <v>146</v>
      </c>
      <c r="K20" s="147"/>
      <c r="L20" s="162" t="s">
        <v>147</v>
      </c>
      <c r="M20" s="163"/>
    </row>
    <row r="21" spans="1:13">
      <c r="A21" s="144"/>
      <c r="B21" s="144"/>
      <c r="C21" s="150"/>
      <c r="D21" s="151"/>
      <c r="E21" s="152"/>
      <c r="F21" s="153" t="s">
        <v>148</v>
      </c>
      <c r="G21" s="154"/>
      <c r="H21" s="153" t="s">
        <v>149</v>
      </c>
      <c r="I21" s="154"/>
      <c r="J21" s="150"/>
      <c r="K21" s="152"/>
      <c r="L21" s="164"/>
      <c r="M21" s="165"/>
    </row>
    <row r="22" ht="45" customHeight="1" spans="1:13">
      <c r="A22" s="144"/>
      <c r="B22" s="144"/>
      <c r="C22" s="144" t="s">
        <v>150</v>
      </c>
      <c r="D22" s="144" t="s">
        <v>151</v>
      </c>
      <c r="E22" s="144" t="s">
        <v>152</v>
      </c>
      <c r="F22" s="144" t="s">
        <v>151</v>
      </c>
      <c r="G22" s="144" t="s">
        <v>152</v>
      </c>
      <c r="H22" s="144" t="s">
        <v>151</v>
      </c>
      <c r="I22" s="144" t="s">
        <v>152</v>
      </c>
      <c r="J22" s="144" t="s">
        <v>148</v>
      </c>
      <c r="K22" s="144" t="s">
        <v>149</v>
      </c>
      <c r="L22" s="144" t="s">
        <v>151</v>
      </c>
      <c r="M22" s="144" t="s">
        <v>152</v>
      </c>
    </row>
    <row r="23" spans="1:13">
      <c r="A23" s="144">
        <v>1</v>
      </c>
      <c r="B23" s="144">
        <v>2</v>
      </c>
      <c r="C23" s="144">
        <v>3</v>
      </c>
      <c r="D23" s="144">
        <v>4</v>
      </c>
      <c r="E23" s="144">
        <v>5</v>
      </c>
      <c r="F23" s="144">
        <v>6</v>
      </c>
      <c r="G23" s="144">
        <v>7</v>
      </c>
      <c r="H23" s="144">
        <v>8</v>
      </c>
      <c r="I23" s="144">
        <v>9</v>
      </c>
      <c r="J23" s="144">
        <v>10</v>
      </c>
      <c r="K23" s="144">
        <v>11</v>
      </c>
      <c r="L23" s="144">
        <v>12</v>
      </c>
      <c r="M23" s="144">
        <v>13</v>
      </c>
    </row>
    <row r="25" spans="2:11">
      <c r="B25" s="133" t="s">
        <v>153</v>
      </c>
      <c r="C25" s="133"/>
      <c r="D25" s="133"/>
      <c r="E25" s="133"/>
      <c r="F25" s="133"/>
      <c r="G25" s="133"/>
      <c r="H25" s="133"/>
      <c r="I25" s="133"/>
      <c r="J25" s="133"/>
      <c r="K25" s="133"/>
    </row>
    <row r="26" spans="2:12">
      <c r="B26" s="133"/>
      <c r="C26" s="133"/>
      <c r="D26" s="133"/>
      <c r="E26" s="133"/>
      <c r="F26" s="133"/>
      <c r="G26" s="133"/>
      <c r="I26" s="133"/>
      <c r="J26" s="133"/>
      <c r="K26" s="133"/>
      <c r="L26" s="133"/>
    </row>
    <row r="27" spans="2:12">
      <c r="B27" s="133" t="s">
        <v>154</v>
      </c>
      <c r="C27" s="133"/>
      <c r="D27" s="133"/>
      <c r="E27" s="133"/>
      <c r="F27" s="133"/>
      <c r="I27" s="133" t="s">
        <v>155</v>
      </c>
      <c r="J27" s="133"/>
      <c r="K27" s="133"/>
      <c r="L27" s="133"/>
    </row>
    <row r="28" spans="2:12">
      <c r="B28" s="133"/>
      <c r="C28" s="133"/>
      <c r="D28" s="133"/>
      <c r="E28" s="133"/>
      <c r="F28" s="133"/>
      <c r="I28" s="133"/>
      <c r="J28" s="133"/>
      <c r="K28" s="133"/>
      <c r="L28" s="133"/>
    </row>
    <row r="29" ht="15" customHeight="1" spans="2:13">
      <c r="B29" s="139"/>
      <c r="C29" s="155"/>
      <c r="D29" s="137"/>
      <c r="E29" s="133"/>
      <c r="F29" s="133"/>
      <c r="I29" s="137"/>
      <c r="J29" s="137"/>
      <c r="K29" s="155"/>
      <c r="L29" s="137"/>
      <c r="M29" s="133"/>
    </row>
    <row r="30" spans="2:12">
      <c r="B30" s="133"/>
      <c r="C30" s="133"/>
      <c r="D30" s="133"/>
      <c r="E30" s="133"/>
      <c r="F30" s="133"/>
      <c r="I30" s="133"/>
      <c r="J30" s="133"/>
      <c r="K30" s="133"/>
      <c r="L30" s="133"/>
    </row>
    <row r="31" spans="2:12">
      <c r="B31" s="133" t="s">
        <v>156</v>
      </c>
      <c r="C31" s="133" t="s">
        <v>157</v>
      </c>
      <c r="E31" s="133"/>
      <c r="F31" s="133"/>
      <c r="I31" s="133" t="s">
        <v>156</v>
      </c>
      <c r="K31" s="133" t="s">
        <v>157</v>
      </c>
      <c r="L31" s="133"/>
    </row>
    <row r="32" spans="2:12">
      <c r="B32" s="133"/>
      <c r="C32" s="133"/>
      <c r="D32" s="133"/>
      <c r="E32" s="133"/>
      <c r="F32" s="133"/>
      <c r="I32" s="133"/>
      <c r="J32" s="133"/>
      <c r="K32" s="133"/>
      <c r="L32" s="133"/>
    </row>
    <row r="33" spans="2:12">
      <c r="B33" s="133" t="s">
        <v>158</v>
      </c>
      <c r="C33" s="133"/>
      <c r="D33" s="133"/>
      <c r="E33" s="133"/>
      <c r="F33" s="133"/>
      <c r="I33" s="133" t="s">
        <v>159</v>
      </c>
      <c r="J33" s="133"/>
      <c r="K33" s="133"/>
      <c r="L33" s="133"/>
    </row>
    <row r="34" spans="2:12">
      <c r="B34" s="133"/>
      <c r="C34" s="133"/>
      <c r="D34" s="133"/>
      <c r="E34" s="133"/>
      <c r="F34" s="133"/>
      <c r="I34" s="133"/>
      <c r="J34" s="133"/>
      <c r="K34" s="133"/>
      <c r="L34" s="133"/>
    </row>
    <row r="35" spans="2:12">
      <c r="B35" s="133" t="s">
        <v>160</v>
      </c>
      <c r="C35" s="133"/>
      <c r="D35" s="133"/>
      <c r="E35" s="133"/>
      <c r="F35" s="133"/>
      <c r="I35" s="133" t="s">
        <v>161</v>
      </c>
      <c r="J35" s="133"/>
      <c r="K35" s="133"/>
      <c r="L35" s="133"/>
    </row>
    <row r="36" spans="2:12">
      <c r="B36" s="133"/>
      <c r="C36" s="133"/>
      <c r="D36" s="133"/>
      <c r="E36" s="133"/>
      <c r="F36" s="133"/>
      <c r="I36" s="133"/>
      <c r="J36" s="133"/>
      <c r="K36" s="133"/>
      <c r="L36" s="133"/>
    </row>
    <row r="37" spans="2:12">
      <c r="B37" s="133" t="s">
        <v>162</v>
      </c>
      <c r="C37" s="133"/>
      <c r="D37" s="133"/>
      <c r="E37" s="133"/>
      <c r="F37" s="133"/>
      <c r="I37" s="133" t="s">
        <v>162</v>
      </c>
      <c r="J37" s="133"/>
      <c r="K37" s="133"/>
      <c r="L37" s="133"/>
    </row>
    <row r="38" spans="2:12">
      <c r="B38" s="133"/>
      <c r="C38" s="133"/>
      <c r="D38" s="133"/>
      <c r="E38" s="133"/>
      <c r="F38" s="133"/>
      <c r="I38" s="133"/>
      <c r="J38" s="133"/>
      <c r="K38" s="133"/>
      <c r="L38" s="133"/>
    </row>
    <row r="39" spans="2:12">
      <c r="B39" s="133" t="s">
        <v>163</v>
      </c>
      <c r="C39" s="133"/>
      <c r="D39" s="133"/>
      <c r="E39" s="133"/>
      <c r="F39" s="133"/>
      <c r="I39" s="133" t="s">
        <v>163</v>
      </c>
      <c r="J39" s="133"/>
      <c r="K39" s="133"/>
      <c r="L39" s="133"/>
    </row>
  </sheetData>
  <mergeCells count="14">
    <mergeCell ref="L2:M2"/>
    <mergeCell ref="L4:M4"/>
    <mergeCell ref="L6:M6"/>
    <mergeCell ref="F20:I20"/>
    <mergeCell ref="F21:G21"/>
    <mergeCell ref="H21:I21"/>
    <mergeCell ref="C29:D29"/>
    <mergeCell ref="I29:J29"/>
    <mergeCell ref="K29:L29"/>
    <mergeCell ref="A20:A22"/>
    <mergeCell ref="B20:B22"/>
    <mergeCell ref="C20:E21"/>
    <mergeCell ref="J20:K21"/>
    <mergeCell ref="L20:M21"/>
  </mergeCells>
  <printOptions horizontalCentered="1"/>
  <pageMargins left="0.19685039370079" right="0.19685039370079" top="0.59055118110236" bottom="0.39370078740157" header="0.19685039370079" footer="0.19685039370079"/>
  <pageSetup paperSize="9" scale="91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selection activeCell="A1" sqref="A1"/>
    </sheetView>
  </sheetViews>
  <sheetFormatPr defaultColWidth="9.13888888888889" defaultRowHeight="14.4" outlineLevelCol="7"/>
  <cols>
    <col min="1" max="1" width="6.71296296296296" style="110" customWidth="1"/>
    <col min="2" max="3" width="10.712962962963" style="110" customWidth="1"/>
    <col min="4" max="4" width="21.712962962963" style="110" customWidth="1"/>
    <col min="5" max="5" width="7.71296296296296" style="110" customWidth="1"/>
    <col min="6" max="6" width="17.712962962963" style="110" customWidth="1"/>
    <col min="7" max="7" width="15.712962962963" style="110" customWidth="1"/>
    <col min="8" max="8" width="16.712962962963" style="110" customWidth="1"/>
    <col min="9" max="16384" width="9.13888888888889" style="110"/>
  </cols>
  <sheetData>
    <row r="1" spans="8:8">
      <c r="H1" s="111" t="s">
        <v>164</v>
      </c>
    </row>
    <row r="3" spans="1:8">
      <c r="A3" s="112" t="s">
        <v>131</v>
      </c>
      <c r="B3" s="112"/>
      <c r="C3" s="112"/>
      <c r="D3" s="112"/>
      <c r="E3" s="112"/>
      <c r="F3" s="112"/>
      <c r="G3" s="111" t="s">
        <v>132</v>
      </c>
      <c r="H3" s="112"/>
    </row>
    <row r="4" spans="5:7">
      <c r="E4" s="113" t="s">
        <v>133</v>
      </c>
      <c r="G4" s="111"/>
    </row>
    <row r="5" spans="1:8">
      <c r="A5" s="112" t="s">
        <v>134</v>
      </c>
      <c r="B5" s="112"/>
      <c r="C5" s="112"/>
      <c r="D5" s="112"/>
      <c r="E5" s="112"/>
      <c r="F5" s="112"/>
      <c r="G5" s="111" t="s">
        <v>132</v>
      </c>
      <c r="H5" s="112"/>
    </row>
    <row r="6" spans="5:7">
      <c r="E6" s="113" t="s">
        <v>133</v>
      </c>
      <c r="G6" s="111"/>
    </row>
    <row r="7" spans="1:8">
      <c r="A7" s="112" t="s">
        <v>135</v>
      </c>
      <c r="B7" s="112"/>
      <c r="C7" s="112"/>
      <c r="D7" s="112"/>
      <c r="E7" s="112"/>
      <c r="F7" s="112"/>
      <c r="G7" s="111" t="s">
        <v>132</v>
      </c>
      <c r="H7" s="112"/>
    </row>
    <row r="8" spans="5:7">
      <c r="E8" s="113" t="s">
        <v>133</v>
      </c>
      <c r="G8" s="111"/>
    </row>
    <row r="9" spans="1:8">
      <c r="A9" s="112" t="s">
        <v>165</v>
      </c>
      <c r="B9" s="112"/>
      <c r="C9" s="112"/>
      <c r="D9" s="112"/>
      <c r="E9" s="112"/>
      <c r="F9" s="112"/>
      <c r="G9" s="114"/>
      <c r="H9" s="112"/>
    </row>
    <row r="10" spans="5:7">
      <c r="E10" s="113" t="s">
        <v>138</v>
      </c>
      <c r="G10" s="111"/>
    </row>
    <row r="11" spans="1:8">
      <c r="A11" s="112" t="s">
        <v>139</v>
      </c>
      <c r="B11" s="112"/>
      <c r="C11" s="112"/>
      <c r="D11" s="112"/>
      <c r="E11" s="112"/>
      <c r="F11" s="112"/>
      <c r="G11" s="114"/>
      <c r="H11" s="112"/>
    </row>
    <row r="12" ht="9.95" customHeight="1" spans="7:7">
      <c r="G12" s="111"/>
    </row>
    <row r="13" ht="18" spans="1:8">
      <c r="A13" s="115" t="s">
        <v>166</v>
      </c>
      <c r="B13" s="115"/>
      <c r="C13" s="115"/>
      <c r="D13" s="115"/>
      <c r="E13" s="115"/>
      <c r="F13" s="115"/>
      <c r="G13" s="115"/>
      <c r="H13" s="115"/>
    </row>
    <row r="14" ht="18" spans="1:8">
      <c r="A14" s="115" t="s">
        <v>167</v>
      </c>
      <c r="B14" s="115"/>
      <c r="C14" s="115"/>
      <c r="D14" s="115"/>
      <c r="E14" s="115"/>
      <c r="F14" s="115"/>
      <c r="G14" s="115"/>
      <c r="H14" s="115"/>
    </row>
    <row r="15" spans="1:8">
      <c r="A15" s="116" t="s">
        <v>168</v>
      </c>
      <c r="B15" s="116"/>
      <c r="C15" s="116"/>
      <c r="D15" s="116"/>
      <c r="E15" s="116"/>
      <c r="F15" s="116"/>
      <c r="G15" s="116"/>
      <c r="H15" s="116"/>
    </row>
    <row r="16" ht="9.95" customHeight="1"/>
    <row r="17" spans="1:8">
      <c r="A17" s="117" t="s">
        <v>169</v>
      </c>
      <c r="B17" s="118" t="s">
        <v>170</v>
      </c>
      <c r="C17" s="119"/>
      <c r="D17" s="119"/>
      <c r="E17" s="120"/>
      <c r="F17" s="121" t="s">
        <v>171</v>
      </c>
      <c r="G17" s="121"/>
      <c r="H17" s="121"/>
    </row>
    <row r="18" ht="28.8" spans="1:8">
      <c r="A18" s="117"/>
      <c r="B18" s="122"/>
      <c r="C18" s="123"/>
      <c r="D18" s="123"/>
      <c r="E18" s="124"/>
      <c r="F18" s="121" t="s">
        <v>172</v>
      </c>
      <c r="G18" s="121" t="s">
        <v>173</v>
      </c>
      <c r="H18" s="121" t="s">
        <v>174</v>
      </c>
    </row>
    <row r="19" spans="1:8">
      <c r="A19" s="117">
        <v>1</v>
      </c>
      <c r="B19" s="125">
        <v>2</v>
      </c>
      <c r="C19" s="126"/>
      <c r="D19" s="126"/>
      <c r="E19" s="127"/>
      <c r="F19" s="117">
        <v>3</v>
      </c>
      <c r="G19" s="117">
        <v>4</v>
      </c>
      <c r="H19" s="117">
        <v>5</v>
      </c>
    </row>
    <row r="22" spans="1:6">
      <c r="A22" s="110" t="s">
        <v>175</v>
      </c>
      <c r="F22" s="110" t="s">
        <v>176</v>
      </c>
    </row>
    <row r="24" spans="1:8">
      <c r="A24" s="128"/>
      <c r="B24" s="128"/>
      <c r="C24" s="129"/>
      <c r="D24" s="112"/>
      <c r="F24" s="130"/>
      <c r="G24" s="131"/>
      <c r="H24" s="132"/>
    </row>
    <row r="26" spans="1:6">
      <c r="A26" s="110" t="s">
        <v>177</v>
      </c>
      <c r="F26" s="110" t="s">
        <v>177</v>
      </c>
    </row>
    <row r="28" spans="1:7">
      <c r="A28" s="110" t="s">
        <v>156</v>
      </c>
      <c r="C28" s="110" t="s">
        <v>178</v>
      </c>
      <c r="F28" s="110" t="s">
        <v>156</v>
      </c>
      <c r="G28" s="110" t="s">
        <v>178</v>
      </c>
    </row>
  </sheetData>
  <mergeCells count="9">
    <mergeCell ref="A13:H13"/>
    <mergeCell ref="A14:H14"/>
    <mergeCell ref="A15:H15"/>
    <mergeCell ref="F17:H17"/>
    <mergeCell ref="B19:E19"/>
    <mergeCell ref="A24:C24"/>
    <mergeCell ref="G24:H24"/>
    <mergeCell ref="A17:A18"/>
    <mergeCell ref="B17:E18"/>
  </mergeCells>
  <printOptions horizontalCentered="1"/>
  <pageMargins left="0.59055118110236" right="0.39370078740157" top="0.39370078740157" bottom="0.39370078740157" header="0.19685039370079" footer="0.19685039370079"/>
  <pageSetup paperSize="9" scale="87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8"/>
  <sheetViews>
    <sheetView workbookViewId="0">
      <selection activeCell="A1" sqref="A1"/>
    </sheetView>
  </sheetViews>
  <sheetFormatPr defaultColWidth="9.13888888888889" defaultRowHeight="13.8"/>
  <cols>
    <col min="1" max="1" width="4.71296296296296" style="102" customWidth="1"/>
    <col min="2" max="2" width="11.712962962963" style="102" customWidth="1"/>
    <col min="3" max="3" width="40.712962962963" style="102" customWidth="1"/>
    <col min="4" max="52" width="10.712962962963" style="102" customWidth="1"/>
    <col min="53" max="16384" width="9.13888888888889" style="102"/>
  </cols>
  <sheetData>
    <row r="2" spans="1:10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2:9">
      <c r="B5" s="104"/>
      <c r="C5" s="104"/>
      <c r="D5" s="104"/>
      <c r="E5" s="104"/>
      <c r="F5" s="104"/>
      <c r="G5" s="104"/>
      <c r="H5" s="104"/>
      <c r="I5" s="104"/>
    </row>
    <row r="6" ht="27.6" spans="1:6">
      <c r="A6" s="105" t="s">
        <v>169</v>
      </c>
      <c r="B6" s="105" t="s">
        <v>179</v>
      </c>
      <c r="C6" s="105" t="s">
        <v>180</v>
      </c>
      <c r="D6" s="105" t="s">
        <v>22</v>
      </c>
      <c r="E6" s="105" t="s">
        <v>181</v>
      </c>
      <c r="F6" s="105" t="s">
        <v>182</v>
      </c>
    </row>
    <row r="7" spans="1:6">
      <c r="A7" s="105"/>
      <c r="B7" s="105"/>
      <c r="C7" s="105"/>
      <c r="D7" s="105"/>
      <c r="E7" s="105"/>
      <c r="F7" s="106"/>
    </row>
    <row r="8" spans="1:6">
      <c r="A8" s="107">
        <v>1</v>
      </c>
      <c r="B8" s="107">
        <v>2</v>
      </c>
      <c r="C8" s="107">
        <v>3</v>
      </c>
      <c r="D8" s="107">
        <v>4</v>
      </c>
      <c r="E8" s="107">
        <v>5</v>
      </c>
      <c r="F8" s="106"/>
    </row>
    <row r="10" ht="14.4" spans="1:6">
      <c r="A10" s="16" t="s">
        <v>112</v>
      </c>
      <c r="B10" s="16"/>
      <c r="C10" s="108"/>
      <c r="D10" s="42"/>
      <c r="E10" s="43"/>
      <c r="F10" s="44"/>
    </row>
    <row r="11" spans="3:6">
      <c r="C11" s="28" t="s">
        <v>63</v>
      </c>
      <c r="D11" s="28" t="s">
        <v>183</v>
      </c>
      <c r="E11" s="109" t="s">
        <v>65</v>
      </c>
      <c r="F11" s="109"/>
    </row>
    <row r="13" ht="14.4" spans="1:6">
      <c r="A13" s="16" t="s">
        <v>66</v>
      </c>
      <c r="B13" s="16"/>
      <c r="C13" s="108"/>
      <c r="D13" s="42"/>
      <c r="E13" s="43"/>
      <c r="F13" s="44"/>
    </row>
    <row r="14" spans="3:6">
      <c r="C14" s="28" t="s">
        <v>63</v>
      </c>
      <c r="D14" s="28" t="s">
        <v>183</v>
      </c>
      <c r="E14" s="28" t="s">
        <v>65</v>
      </c>
      <c r="F14" s="28"/>
    </row>
    <row r="16" ht="14.4" spans="1:4">
      <c r="A16" s="16" t="s">
        <v>77</v>
      </c>
      <c r="B16" s="16"/>
      <c r="C16" s="16"/>
      <c r="D16" s="16"/>
    </row>
    <row r="17" ht="14.4" spans="1:4">
      <c r="A17" s="16"/>
      <c r="B17" s="16"/>
      <c r="C17" s="16"/>
      <c r="D17" s="16"/>
    </row>
    <row r="18" ht="14.4" spans="2:4">
      <c r="B18" s="16"/>
      <c r="C18" s="16"/>
      <c r="D18" s="16"/>
    </row>
  </sheetData>
  <mergeCells count="10">
    <mergeCell ref="A2:J2"/>
    <mergeCell ref="E10:F10"/>
    <mergeCell ref="E11:F11"/>
    <mergeCell ref="E13:F13"/>
    <mergeCell ref="E14:F14"/>
    <mergeCell ref="A6:A7"/>
    <mergeCell ref="B6:B7"/>
    <mergeCell ref="C6:C7"/>
    <mergeCell ref="D6:D7"/>
    <mergeCell ref="E6:E7"/>
  </mergeCells>
  <pageMargins left="0.39370078740157" right="0.39370078740157" top="0.59055118110236" bottom="0.39370078740157" header="0.19685039370079" footer="0.1968503937007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Ведомость объемов</vt:lpstr>
      <vt:lpstr>Ведомость объемов и расхода рес</vt:lpstr>
      <vt:lpstr>Цена предложения подрядчика 1</vt:lpstr>
      <vt:lpstr>Цена предложения подрядчика 2</vt:lpstr>
      <vt:lpstr>График платежей</vt:lpstr>
      <vt:lpstr>Протокол согласования КЦ</vt:lpstr>
      <vt:lpstr>Акт С-2б</vt:lpstr>
      <vt:lpstr>Справка С-3а</vt:lpstr>
      <vt:lpstr>График движения ресурсов</vt:lpstr>
      <vt:lpstr>Ведомость объемов 2</vt:lpstr>
      <vt:lpstr>Сводный расчет КЦ</vt:lpstr>
      <vt:lpstr>График исп-я ресурсов по ПТМ</vt:lpstr>
      <vt:lpstr>График платежей (оборудование)</vt:lpstr>
      <vt:lpstr>Расчет КЦ (5 класс сложности)</vt:lpstr>
      <vt:lpstr>Расчет формы С-2б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Чернобай Михаил</dc:creator>
  <cp:lastModifiedBy>lom</cp:lastModifiedBy>
  <dcterms:created xsi:type="dcterms:W3CDTF">2019-11-27T09:30:00Z</dcterms:created>
  <cp:lastPrinted>2026-02-05T08:54:00Z</cp:lastPrinted>
  <dcterms:modified xsi:type="dcterms:W3CDTF">2026-02-19T05:16:18Z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710F2C2FCCF64315B9738FCC05B1C661_13</vt:lpwstr>
  </property>
  <property fmtid="{D5CDD505-2E9C-101B-9397-08002B2CF9AE}" pid="3" name="KSOProductBuildVer">
    <vt:lpwstr>1049-12.2.0.23196</vt:lpwstr>
  </property>
</Properties>
</file>