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8" windowWidth="18012" windowHeight="9912"/>
  </bookViews>
  <sheets>
    <sheet name="ОС47" sheetId="2" r:id="rId1"/>
    <sheet name="ЛС13-102" sheetId="3" r:id="rId2"/>
    <sheet name="ВО13-102" sheetId="4" r:id="rId3"/>
    <sheet name="ВР13-102" sheetId="5" r:id="rId4"/>
  </sheets>
  <definedNames>
    <definedName name="_xlnm._FilterDatabase" localSheetId="2" hidden="1">'ВО13-102'!$A$1:$J$17</definedName>
    <definedName name="_xlnm._FilterDatabase" localSheetId="3" hidden="1">'ВР13-102'!$A$1:$G$26</definedName>
    <definedName name="_xlnm._FilterDatabase" localSheetId="1" hidden="1">'ЛС13-102'!$A$1:$K$40</definedName>
    <definedName name="_xlnm._FilterDatabase" localSheetId="0" hidden="1">ОС47!$A$1:$I$21</definedName>
    <definedName name="_xlnm.Print_Titles" localSheetId="2">'ВО13-102'!$14:$14</definedName>
    <definedName name="_xlnm.Print_Titles" localSheetId="3">'ВР13-102'!$14:$14</definedName>
    <definedName name="_xlnm.Print_Titles" localSheetId="1">'ЛС13-102'!$17:$17</definedName>
    <definedName name="_xlnm.Print_Titles" localSheetId="0">ОС47!$14:$14</definedName>
    <definedName name="_xlnm.Print_Area" localSheetId="2">'ВО13-102'!$A:$J</definedName>
    <definedName name="_xlnm.Print_Area" localSheetId="3">'ВР13-102'!$A:$G</definedName>
    <definedName name="_xlnm.Print_Area" localSheetId="1">'ЛС13-102'!$A:$K</definedName>
    <definedName name="_xlnm.Print_Area" localSheetId="0">ОС47!$A:$I</definedName>
  </definedNames>
  <calcPr calcId="145621"/>
</workbook>
</file>

<file path=xl/calcChain.xml><?xml version="1.0" encoding="utf-8"?>
<calcChain xmlns="http://schemas.openxmlformats.org/spreadsheetml/2006/main">
  <c r="C11" i="5" l="1"/>
  <c r="A10" i="5"/>
  <c r="C4" i="5"/>
  <c r="C2" i="5"/>
  <c r="C11" i="4" l="1"/>
  <c r="A10" i="4"/>
  <c r="C4" i="4"/>
  <c r="C2" i="4"/>
  <c r="C13" i="3" l="1"/>
  <c r="A11" i="3"/>
  <c r="C4" i="3"/>
  <c r="C2" i="3"/>
  <c r="C9" i="2" l="1"/>
  <c r="C8" i="2"/>
  <c r="F6" i="2"/>
  <c r="C2" i="2"/>
</calcChain>
</file>

<file path=xl/sharedStrings.xml><?xml version="1.0" encoding="utf-8"?>
<sst xmlns="http://schemas.openxmlformats.org/spreadsheetml/2006/main" count="1108" uniqueCount="179">
  <si>
    <t/>
  </si>
  <si>
    <t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t>
  </si>
  <si>
    <t>НАИМЕНОВАНИЕ ОБЪЕКТА</t>
  </si>
  <si>
    <t>47</t>
  </si>
  <si>
    <t>)</t>
  </si>
  <si>
    <t>КОД ОБЪЕКТА</t>
  </si>
  <si>
    <t>51/19-С-КОРР2</t>
  </si>
  <si>
    <t>на 01 августа 2020</t>
  </si>
  <si>
    <t>г.</t>
  </si>
  <si>
    <t>ВНУТРИПЛОЩАДОЧНЫЕ РАБОТЫ.СЕТИ ВИДЕОНАБЛЮДЕНИЯ (КОРРЕКТИРОВКА)</t>
  </si>
  <si>
    <t>ОБЪЕКТНАЯ СМЕТА №:</t>
  </si>
  <si>
    <t>(Объектный сметный расчет №</t>
  </si>
  <si>
    <t>(нормы 2017г.)</t>
  </si>
  <si>
    <t xml:space="preserve">На строительство  </t>
  </si>
  <si>
    <t>Составлена в ценах</t>
  </si>
  <si>
    <r>
      <t>СТОИМОСТЬ</t>
    </r>
    <r>
      <rPr>
        <sz val="9"/>
        <color indexed="8"/>
        <rFont val="Arial"/>
        <family val="2"/>
        <charset val="204"/>
      </rPr>
      <t/>
    </r>
  </si>
  <si>
    <t>0.000</t>
  </si>
  <si>
    <t>тыс.руб.</t>
  </si>
  <si>
    <t xml:space="preserve">№
 cмет и  расчетов
</t>
  </si>
  <si>
    <t>Наименование работ</t>
  </si>
  <si>
    <t>Стоимость, тыс.руб.</t>
  </si>
  <si>
    <t xml:space="preserve">Общая стоимость,
тыс.руб.
</t>
  </si>
  <si>
    <t xml:space="preserve">Заработная
плата
</t>
  </si>
  <si>
    <t>Эксплуатация машин и механизмов</t>
  </si>
  <si>
    <t>Материалы, изделия, конструкции</t>
  </si>
  <si>
    <t>ОХР и ОПР</t>
  </si>
  <si>
    <t xml:space="preserve">Оборудование,
мебель,
инвентарь
</t>
  </si>
  <si>
    <t xml:space="preserve">Прочие
затраты
</t>
  </si>
  <si>
    <t>в т.ч. зарплата</t>
  </si>
  <si>
    <t>транспорт</t>
  </si>
  <si>
    <t>Плановая прибыль</t>
  </si>
  <si>
    <t xml:space="preserve">Трудоемкость
  чел/час
</t>
  </si>
  <si>
    <t xml:space="preserve">    13-102</t>
  </si>
  <si>
    <t>ОБЩЕСТРОИТЕЛЬНЫЕ РАБОТЫ ПО ЧЕРТЕЖАМ 0-КЖ. ОПОРЫ ПОД ВИДЕОНАБЛЮДЕНИЕ. ДОП К ЛС 13-101</t>
  </si>
  <si>
    <t>-</t>
  </si>
  <si>
    <t>-                                                                                                                                                                                                        -</t>
  </si>
  <si>
    <t>-                                                                                                    -</t>
  </si>
  <si>
    <t>0.000                                                                                                    -</t>
  </si>
  <si>
    <t>в т.ч. ЗАТРАТЫ ТРУДА МАШИНИСТОВ</t>
  </si>
  <si>
    <t>0</t>
  </si>
  <si>
    <t>ЗАТРАТЫ ТРУДА В ОХР И ОПР (0.57)</t>
  </si>
  <si>
    <t>ИТОГО</t>
  </si>
  <si>
    <t>Главный инженер проекта</t>
  </si>
  <si>
    <t>П.В. ЗНАК</t>
  </si>
  <si>
    <t>Руководитель подразделения</t>
  </si>
  <si>
    <t>Э.Е. ПРЯДКО</t>
  </si>
  <si>
    <t>НАИМЕНОВАНИЕ ЗДАНИЯ, СООРУЖЕНИЯ</t>
  </si>
  <si>
    <t>ШИФР ЗДАНИЯ, СООРУЖЕНИЯ</t>
  </si>
  <si>
    <t>КОМПЛЕКТ ЧЕРТЕЖЕЙ</t>
  </si>
  <si>
    <t>51/19-0-КЖ. ЛИСТ 4 ИЗМ.7 ПО ЗАМЕЧ.ЭКСПЕРТИЗЫ</t>
  </si>
  <si>
    <t>ЛОКАЛЬНАЯ СМЕТА №:</t>
  </si>
  <si>
    <t>13-102</t>
  </si>
  <si>
    <t xml:space="preserve"> (Локальный сметный расчет)</t>
  </si>
  <si>
    <t>СОСТАВЛЕНА В ЦЕНАХ</t>
  </si>
  <si>
    <t>СТОИМОСТЬ</t>
  </si>
  <si>
    <t>ТЫС.РУБ.</t>
  </si>
  <si>
    <t>№ п/п</t>
  </si>
  <si>
    <t>Обоснование работ</t>
  </si>
  <si>
    <t>Наименование видов работ и ресурсов</t>
  </si>
  <si>
    <t xml:space="preserve">Единица
Измере-
ния
</t>
  </si>
  <si>
    <t>Стоимость: единица измерения/всего, руб.</t>
  </si>
  <si>
    <t>Заработная плата рабочих</t>
  </si>
  <si>
    <t xml:space="preserve">Эксплуатация машин
и механизмов
</t>
  </si>
  <si>
    <t>Материалы,
изделия,
конструкции
(оборудова-ние, мебель,
инвентарь)</t>
  </si>
  <si>
    <t xml:space="preserve">Транс-
порт
</t>
  </si>
  <si>
    <t xml:space="preserve">Общая стоимость </t>
  </si>
  <si>
    <t xml:space="preserve">Трудо-затра-ты
рабочих
</t>
  </si>
  <si>
    <t>Количество</t>
  </si>
  <si>
    <t>ВСЕГО</t>
  </si>
  <si>
    <t>в т.ч. З/плата</t>
  </si>
  <si>
    <t>H1=57.48,63.54;</t>
  </si>
  <si>
    <t>Коэффициенты для ОХР и ОПР 1.14 ; плановой прибыли 1.1</t>
  </si>
  <si>
    <t>Ж2-90-90</t>
  </si>
  <si>
    <t>ОПОРЫ ВИДЕОНАБЛЮДЕНИЯ</t>
  </si>
  <si>
    <t>1</t>
  </si>
  <si>
    <t>ПРИМЕЧАНИЕ:</t>
  </si>
  <si>
    <t>ИСКЛЮЧИТЬ ИЗ ЛС №13-101 ПОЗ. 9</t>
  </si>
  <si>
    <t>2</t>
  </si>
  <si>
    <t>Е8-3-2                                                  (H1)</t>
  </si>
  <si>
    <t>УСТРОЙСТВО ЩЕБЕНОЧНОГО ОСНОВАНИЯ ПОД ФУНДАМЕНТЫ</t>
  </si>
  <si>
    <t>М3 ОСНОВАНИЯ                                                                                                                                                                                            -0.38</t>
  </si>
  <si>
    <t>6.33                                                                                                    -2.41</t>
  </si>
  <si>
    <t>1.11                                                                                                    -0.42</t>
  </si>
  <si>
    <t>0.48                                                                                                    -0.18</t>
  </si>
  <si>
    <t>0.27                                                                                                    -0.10</t>
  </si>
  <si>
    <t>7.71                                                                                                    -2.93</t>
  </si>
  <si>
    <t>1.060                                                                                                    -0.40</t>
  </si>
  <si>
    <t>3</t>
  </si>
  <si>
    <t>ДОБАВИТЬ</t>
  </si>
  <si>
    <t>9</t>
  </si>
  <si>
    <t>Е8-3-1                                                  (H1)</t>
  </si>
  <si>
    <t>УСТРОЙСТВО ПЕСЧАНОГО ОСНОВАНИЯ ПОД ФУНДАМЕНТЫ  (ИСПОЛЬЗУЕТСЯ МЕСТНЫЙ ГРУНТ)</t>
  </si>
  <si>
    <t>М3 ОСНОВАНИЯ                                                                                                                                                                                            0.38</t>
  </si>
  <si>
    <t>5.85                                                                                                    2.22</t>
  </si>
  <si>
    <t>1.09                                                                                                    0.41</t>
  </si>
  <si>
    <t>0.48                                                                                                    0.18</t>
  </si>
  <si>
    <t>0.27                                                                                                    0.10</t>
  </si>
  <si>
    <t>7.21                                                                                                    2.73</t>
  </si>
  <si>
    <t>0.980                                                                                                    0.37</t>
  </si>
  <si>
    <t>ИТОГО ПРЯМЫЕ ЗАТРАТЫ</t>
  </si>
  <si>
    <t>ОХР и ОПР с к = 1.14</t>
  </si>
  <si>
    <t>ПЛАНОВАЯ ПРИБЫЛЬ с к = 1.1</t>
  </si>
  <si>
    <t>ИТОГО ПО ПТМ</t>
  </si>
  <si>
    <t>ЗАТРАТЫ ТРУДА РАБОЧИХ</t>
  </si>
  <si>
    <t>ЗАТРАТЫ ТРУДА МАШИНИСТОВ</t>
  </si>
  <si>
    <t>ОБЩЕСТРОИТЕЛЬНЫЕ РАБОТЫ</t>
  </si>
  <si>
    <t xml:space="preserve">         в т.ч.</t>
  </si>
  <si>
    <t>ЗАРАБОТНАЯ ПЛАТА</t>
  </si>
  <si>
    <t>ЭКСПЛУАТАЦИЯ МАШИН</t>
  </si>
  <si>
    <t>СРЕДНИЙ РАЗРЯД РАБОЧИХ</t>
  </si>
  <si>
    <t>3.0</t>
  </si>
  <si>
    <t xml:space="preserve">          Составил</t>
  </si>
  <si>
    <t>ПРЯДКО</t>
  </si>
  <si>
    <t>(должность служащего)</t>
  </si>
  <si>
    <t>(подпись)</t>
  </si>
  <si>
    <t>(инициалы, фамилия)</t>
  </si>
  <si>
    <t xml:space="preserve">          Проверил</t>
  </si>
  <si>
    <t xml:space="preserve">ВЕДОМОСТЬ ОБЪЕМОВ И СТОИМОСТИ РАБОТ №: </t>
  </si>
  <si>
    <t xml:space="preserve">Составлена в ценах </t>
  </si>
  <si>
    <t>№ПТМ</t>
  </si>
  <si>
    <t>Наименование раздела</t>
  </si>
  <si>
    <t>Зарплата,
руб.</t>
  </si>
  <si>
    <t>Эксплуатация машин</t>
  </si>
  <si>
    <t>Материалы</t>
  </si>
  <si>
    <t>Оборудование, мебель, инвентарь</t>
  </si>
  <si>
    <t>Прочие</t>
  </si>
  <si>
    <t>Всего</t>
  </si>
  <si>
    <t>Единица измерения</t>
  </si>
  <si>
    <t>Трудоемкость,
чел/час</t>
  </si>
  <si>
    <t>в т.ч.
Зарплата</t>
  </si>
  <si>
    <t>Плановые</t>
  </si>
  <si>
    <t>2-90-90</t>
  </si>
  <si>
    <t>0.0000                                                                                                    М3</t>
  </si>
  <si>
    <t xml:space="preserve">               Составил</t>
  </si>
  <si>
    <t xml:space="preserve">               Проверил</t>
  </si>
  <si>
    <t>КОД  ОБЪЕКТА</t>
  </si>
  <si>
    <t xml:space="preserve">ВЕДОМОСТЬ РЕСУРСОВ №: </t>
  </si>
  <si>
    <t xml:space="preserve">         Составлена в ценах  </t>
  </si>
  <si>
    <t>Обоснование</t>
  </si>
  <si>
    <t>Наименование ресурса</t>
  </si>
  <si>
    <t>Единица
измерения</t>
  </si>
  <si>
    <t>Стоимость , руб.</t>
  </si>
  <si>
    <t>единицы</t>
  </si>
  <si>
    <t>общая</t>
  </si>
  <si>
    <t xml:space="preserve">   1</t>
  </si>
  <si>
    <t>1-1</t>
  </si>
  <si>
    <t>ТРУДОЗАТРАТЫ РАБОЧИХ</t>
  </si>
  <si>
    <t>ЧЕЛ/ЧАС</t>
  </si>
  <si>
    <t xml:space="preserve">   2</t>
  </si>
  <si>
    <t>1-3</t>
  </si>
  <si>
    <t>ТРУДОЗАТРАТЫ МАШИНИСТОВ</t>
  </si>
  <si>
    <t>МАШИНЫ И МЕХАНИЗМЫ</t>
  </si>
  <si>
    <t xml:space="preserve">   3</t>
  </si>
  <si>
    <t>М331100</t>
  </si>
  <si>
    <t>ТРАМБОВКИ ПНЕВМАТИЧЕСКИЕ</t>
  </si>
  <si>
    <t>МАШ.-Ч</t>
  </si>
  <si>
    <t>-0.0076</t>
  </si>
  <si>
    <t>1.13</t>
  </si>
  <si>
    <t>-0.01</t>
  </si>
  <si>
    <t xml:space="preserve">   4</t>
  </si>
  <si>
    <t>М331617</t>
  </si>
  <si>
    <t>СРЕДСТВА МАЛОЙ МЕХАНИЗАЦИИ</t>
  </si>
  <si>
    <t>10.29</t>
  </si>
  <si>
    <t>0.00</t>
  </si>
  <si>
    <t>ИТОГО МАШИНЫ И МЕХАНИЗМЫ</t>
  </si>
  <si>
    <t>МАТЕРИАЛЫ,ИЗДЕЛИЯ,КОНСТРУКЦИИ</t>
  </si>
  <si>
    <t xml:space="preserve">   5</t>
  </si>
  <si>
    <t>4/1-5-20-10-10/40                                                                                                                                     С412-1273-3</t>
  </si>
  <si>
    <t>ЩЕБЕНЬ ИЗ ПЛОТНЫХ ГОРНЫХ ПОРОД ДЛЯ СТРОИТЕЛЬНЫХ РАБОТ МАРКИ 1400, 4 ГРУППЫ, ФРАКЦИИ СВ. 20 ДО 40 ММ</t>
  </si>
  <si>
    <t>М3</t>
  </si>
  <si>
    <t>-0.437</t>
  </si>
  <si>
    <t xml:space="preserve">   6</t>
  </si>
  <si>
    <t>1/10-280-20/40                                                                                                                                        С412-9005</t>
  </si>
  <si>
    <t>ВОДА</t>
  </si>
  <si>
    <t>1.08</t>
  </si>
  <si>
    <t>ИТОГО МАТЕРИАЛЫ,ИЗДЕЛИЯ,КОНСТРУКЦИИ</t>
  </si>
  <si>
    <t>ТРАНСПОРТ</t>
  </si>
  <si>
    <t xml:space="preserve">                         Составил</t>
  </si>
  <si>
    <t xml:space="preserve">                         Проверил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</si>
</sst>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b/>
      <sz val="6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77">
    <xf numFmtId="0" fontId="0" fillId="0" borderId="0" xfId="0"/>
    <xf numFmtId="49" fontId="2" fillId="0" borderId="1" xfId="0" applyNumberFormat="1" applyFont="1" applyBorder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0" xfId="0" quotePrefix="1" applyNumberFormat="1" applyFont="1" applyAlignment="1">
      <alignment wrapText="1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49" fontId="4" fillId="0" borderId="0" xfId="0" quotePrefix="1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49" fontId="5" fillId="0" borderId="0" xfId="0" applyNumberFormat="1" applyFont="1" applyAlignment="1"/>
    <xf numFmtId="49" fontId="2" fillId="0" borderId="0" xfId="0" applyNumberFormat="1" applyFont="1" applyAlignment="1">
      <alignment horizontal="right" wrapText="1"/>
    </xf>
    <xf numFmtId="49" fontId="4" fillId="0" borderId="0" xfId="0" quotePrefix="1" applyNumberFormat="1" applyFont="1" applyAlignment="1">
      <alignment horizontal="right" wrapText="1"/>
    </xf>
    <xf numFmtId="49" fontId="4" fillId="0" borderId="0" xfId="0" applyNumberFormat="1" applyFont="1"/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3" fillId="0" borderId="3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right" vertical="center" wrapText="1"/>
    </xf>
    <xf numFmtId="49" fontId="4" fillId="0" borderId="1" xfId="1" applyNumberFormat="1" applyFont="1" applyBorder="1"/>
    <xf numFmtId="49" fontId="8" fillId="0" borderId="0" xfId="1" applyNumberFormat="1" applyFont="1"/>
    <xf numFmtId="49" fontId="8" fillId="0" borderId="0" xfId="1" quotePrefix="1" applyNumberFormat="1" applyFont="1"/>
    <xf numFmtId="49" fontId="8" fillId="0" borderId="0" xfId="1" applyNumberFormat="1" applyFont="1" applyAlignment="1">
      <alignment wrapText="1"/>
    </xf>
    <xf numFmtId="49" fontId="8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horizontal="left" vertical="top" wrapText="1"/>
    </xf>
    <xf numFmtId="49" fontId="4" fillId="0" borderId="0" xfId="1" quotePrefix="1" applyNumberFormat="1" applyFont="1" applyAlignment="1">
      <alignment vertical="top" wrapText="1"/>
    </xf>
    <xf numFmtId="49" fontId="4" fillId="0" borderId="0" xfId="1" applyNumberFormat="1" applyFont="1" applyAlignment="1">
      <alignment vertical="top" wrapText="1"/>
    </xf>
    <xf numFmtId="49" fontId="9" fillId="0" borderId="0" xfId="1" applyNumberFormat="1" applyFont="1" applyAlignment="1">
      <alignment vertical="top" wrapText="1"/>
    </xf>
    <xf numFmtId="49" fontId="11" fillId="0" borderId="0" xfId="1" applyNumberFormat="1" applyFont="1" applyAlignment="1">
      <alignment horizontal="center" vertical="top" wrapText="1"/>
    </xf>
    <xf numFmtId="49" fontId="2" fillId="0" borderId="0" xfId="1" applyNumberFormat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49" fontId="2" fillId="0" borderId="0" xfId="1" applyNumberFormat="1" applyFont="1"/>
    <xf numFmtId="49" fontId="4" fillId="0" borderId="0" xfId="1" applyNumberFormat="1" applyFont="1" applyAlignment="1">
      <alignment horizontal="right"/>
    </xf>
    <xf numFmtId="49" fontId="4" fillId="0" borderId="0" xfId="1" quotePrefix="1" applyNumberFormat="1" applyFont="1" applyAlignment="1">
      <alignment horizontal="right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top" wrapText="1"/>
    </xf>
    <xf numFmtId="49" fontId="4" fillId="0" borderId="2" xfId="1" applyNumberFormat="1" applyFont="1" applyBorder="1" applyAlignment="1">
      <alignment horizontal="center" vertical="top"/>
    </xf>
    <xf numFmtId="49" fontId="8" fillId="0" borderId="0" xfId="1" applyNumberFormat="1" applyFont="1" applyAlignment="1">
      <alignment vertical="top" wrapText="1"/>
    </xf>
    <xf numFmtId="49" fontId="8" fillId="0" borderId="0" xfId="1" applyNumberFormat="1" applyFont="1" applyAlignment="1">
      <alignment horizontal="left" vertical="top" wrapText="1"/>
    </xf>
    <xf numFmtId="49" fontId="8" fillId="0" borderId="0" xfId="1" applyNumberFormat="1" applyFont="1" applyAlignment="1">
      <alignment horizontal="right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right" vertical="top" wrapText="1"/>
    </xf>
    <xf numFmtId="0" fontId="7" fillId="0" borderId="0" xfId="1"/>
    <xf numFmtId="49" fontId="8" fillId="0" borderId="0" xfId="1" applyNumberFormat="1" applyFont="1" applyBorder="1" applyAlignment="1">
      <alignment horizontal="right"/>
    </xf>
    <xf numFmtId="49" fontId="8" fillId="0" borderId="4" xfId="1" quotePrefix="1" applyNumberFormat="1" applyFont="1" applyBorder="1" applyAlignment="1">
      <alignment horizontal="center"/>
    </xf>
    <xf numFmtId="49" fontId="8" fillId="0" borderId="0" xfId="1" applyNumberFormat="1" applyFont="1" applyBorder="1"/>
    <xf numFmtId="49" fontId="8" fillId="0" borderId="0" xfId="1" applyNumberFormat="1" applyFont="1" applyBorder="1" applyAlignment="1">
      <alignment horizontal="center"/>
    </xf>
    <xf numFmtId="49" fontId="8" fillId="0" borderId="0" xfId="1" applyNumberFormat="1" applyFont="1" applyAlignment="1">
      <alignment horizontal="right"/>
    </xf>
    <xf numFmtId="49" fontId="8" fillId="0" borderId="0" xfId="1" applyNumberFormat="1" applyFont="1" applyAlignment="1">
      <alignment horizontal="center"/>
    </xf>
    <xf numFmtId="49" fontId="2" fillId="0" borderId="1" xfId="0" applyNumberFormat="1" applyFont="1" applyBorder="1"/>
    <xf numFmtId="49" fontId="3" fillId="0" borderId="0" xfId="0" quotePrefix="1" applyNumberFormat="1" applyFont="1"/>
    <xf numFmtId="49" fontId="9" fillId="0" borderId="0" xfId="0" quotePrefix="1" applyNumberFormat="1" applyFont="1"/>
    <xf numFmtId="49" fontId="4" fillId="0" borderId="0" xfId="0" quotePrefix="1" applyNumberFormat="1" applyFont="1"/>
    <xf numFmtId="49" fontId="3" fillId="0" borderId="0" xfId="0" applyNumberFormat="1" applyFont="1" applyAlignment="1"/>
    <xf numFmtId="49" fontId="9" fillId="0" borderId="2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right" vertical="top" wrapText="1"/>
    </xf>
    <xf numFmtId="49" fontId="3" fillId="0" borderId="3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3" fillId="0" borderId="0" xfId="0" applyNumberFormat="1" applyFont="1" applyBorder="1"/>
    <xf numFmtId="49" fontId="3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/>
    <xf numFmtId="49" fontId="3" fillId="0" borderId="4" xfId="0" quotePrefix="1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0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/>
    </xf>
    <xf numFmtId="49" fontId="13" fillId="0" borderId="1" xfId="0" applyNumberFormat="1" applyFont="1" applyBorder="1"/>
    <xf numFmtId="49" fontId="14" fillId="0" borderId="0" xfId="0" applyNumberFormat="1" applyFont="1"/>
    <xf numFmtId="49" fontId="14" fillId="0" borderId="0" xfId="0" quotePrefix="1" applyNumberFormat="1" applyFont="1"/>
    <xf numFmtId="49" fontId="13" fillId="0" borderId="0" xfId="0" quotePrefix="1" applyNumberFormat="1" applyFont="1"/>
    <xf numFmtId="49" fontId="13" fillId="0" borderId="0" xfId="0" quotePrefix="1" applyNumberFormat="1" applyFont="1" applyAlignment="1"/>
    <xf numFmtId="49" fontId="14" fillId="0" borderId="0" xfId="0" applyNumberFormat="1" applyFont="1" applyAlignment="1"/>
    <xf numFmtId="49" fontId="13" fillId="0" borderId="0" xfId="0" applyNumberFormat="1" applyFont="1" applyAlignment="1">
      <alignment horizontal="left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wrapText="1"/>
    </xf>
    <xf numFmtId="49" fontId="13" fillId="0" borderId="2" xfId="0" applyNumberFormat="1" applyFont="1" applyFill="1" applyBorder="1" applyAlignment="1">
      <alignment horizontal="center" wrapText="1"/>
    </xf>
    <xf numFmtId="49" fontId="14" fillId="0" borderId="2" xfId="0" applyNumberFormat="1" applyFont="1" applyBorder="1" applyAlignment="1">
      <alignment horizontal="center" vertical="top" wrapText="1"/>
    </xf>
    <xf numFmtId="49" fontId="14" fillId="0" borderId="2" xfId="0" applyNumberFormat="1" applyFont="1" applyBorder="1" applyAlignment="1">
      <alignment vertical="top" wrapText="1"/>
    </xf>
    <xf numFmtId="49" fontId="14" fillId="0" borderId="2" xfId="0" applyNumberFormat="1" applyFont="1" applyBorder="1" applyAlignment="1">
      <alignment horizontal="right" vertical="top" wrapText="1"/>
    </xf>
    <xf numFmtId="49" fontId="14" fillId="0" borderId="3" xfId="0" applyNumberFormat="1" applyFont="1" applyBorder="1" applyAlignment="1">
      <alignment horizontal="center" vertical="top" wrapText="1"/>
    </xf>
    <xf numFmtId="49" fontId="14" fillId="0" borderId="3" xfId="0" applyNumberFormat="1" applyFont="1" applyBorder="1" applyAlignment="1">
      <alignment vertical="top" wrapText="1"/>
    </xf>
    <xf numFmtId="49" fontId="14" fillId="0" borderId="3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center"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49" fontId="14" fillId="0" borderId="0" xfId="2" applyNumberFormat="1" applyFont="1" applyBorder="1"/>
    <xf numFmtId="49" fontId="14" fillId="0" borderId="0" xfId="2" applyNumberFormat="1" applyFont="1" applyBorder="1" applyAlignment="1">
      <alignment horizontal="right"/>
    </xf>
    <xf numFmtId="49" fontId="14" fillId="0" borderId="4" xfId="2" quotePrefix="1" applyNumberFormat="1" applyFont="1" applyBorder="1" applyAlignment="1">
      <alignment horizontal="center"/>
    </xf>
    <xf numFmtId="49" fontId="14" fillId="0" borderId="0" xfId="2" applyNumberFormat="1" applyFont="1"/>
    <xf numFmtId="49" fontId="14" fillId="0" borderId="0" xfId="2" applyNumberFormat="1" applyFont="1" applyBorder="1" applyAlignment="1">
      <alignment horizontal="center" vertical="top"/>
    </xf>
    <xf numFmtId="49" fontId="14" fillId="0" borderId="1" xfId="2" applyNumberFormat="1" applyFont="1" applyBorder="1" applyAlignment="1">
      <alignment horizontal="center" vertical="top"/>
    </xf>
    <xf numFmtId="49" fontId="14" fillId="0" borderId="0" xfId="2" applyNumberFormat="1" applyFont="1" applyBorder="1" applyAlignment="1">
      <alignment horizontal="center"/>
    </xf>
    <xf numFmtId="49" fontId="14" fillId="0" borderId="0" xfId="2" applyNumberFormat="1" applyFont="1" applyBorder="1" applyAlignment="1"/>
    <xf numFmtId="0" fontId="14" fillId="0" borderId="0" xfId="2" applyFont="1"/>
    <xf numFmtId="49" fontId="14" fillId="0" borderId="0" xfId="2" applyNumberFormat="1" applyFont="1" applyAlignment="1">
      <alignment horizontal="right"/>
    </xf>
    <xf numFmtId="49" fontId="14" fillId="0" borderId="0" xfId="2" applyNumberFormat="1" applyFont="1" applyAlignment="1">
      <alignment horizontal="center" vertical="top"/>
    </xf>
    <xf numFmtId="49" fontId="14" fillId="0" borderId="0" xfId="0" applyNumberFormat="1" applyFont="1" applyBorder="1" applyAlignment="1">
      <alignment vertical="top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 wrapText="1"/>
    </xf>
    <xf numFmtId="0" fontId="3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right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3" fillId="0" borderId="0" xfId="0" quotePrefix="1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9" fontId="8" fillId="0" borderId="4" xfId="1" quotePrefix="1" applyNumberFormat="1" applyFont="1" applyBorder="1" applyAlignment="1">
      <alignment horizontal="center"/>
    </xf>
    <xf numFmtId="49" fontId="8" fillId="0" borderId="4" xfId="1" applyNumberFormat="1" applyFont="1" applyBorder="1" applyAlignment="1">
      <alignment horizontal="center"/>
    </xf>
    <xf numFmtId="49" fontId="8" fillId="0" borderId="1" xfId="1" applyNumberFormat="1" applyFont="1" applyBorder="1" applyAlignment="1">
      <alignment horizontal="center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wrapText="1"/>
    </xf>
    <xf numFmtId="49" fontId="4" fillId="0" borderId="6" xfId="1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10" fillId="0" borderId="0" xfId="1" applyNumberFormat="1" applyFont="1" applyAlignment="1">
      <alignment horizontal="center" vertical="top" wrapText="1"/>
    </xf>
    <xf numFmtId="49" fontId="11" fillId="0" borderId="0" xfId="1" applyNumberFormat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49" fontId="4" fillId="0" borderId="4" xfId="1" applyNumberFormat="1" applyFont="1" applyBorder="1" applyAlignment="1">
      <alignment horizontal="right" vertical="center"/>
    </xf>
    <xf numFmtId="49" fontId="4" fillId="0" borderId="5" xfId="1" applyNumberFormat="1" applyFont="1" applyBorder="1" applyAlignment="1">
      <alignment horizontal="center" wrapText="1"/>
    </xf>
    <xf numFmtId="49" fontId="4" fillId="0" borderId="0" xfId="1" applyNumberFormat="1" applyFont="1" applyAlignment="1">
      <alignment horizontal="left" vertical="top" wrapText="1"/>
    </xf>
    <xf numFmtId="49" fontId="8" fillId="0" borderId="0" xfId="1" quotePrefix="1" applyNumberFormat="1" applyFont="1" applyAlignment="1">
      <alignment horizontal="left" vertical="top"/>
    </xf>
    <xf numFmtId="49" fontId="8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horizontal="right" vertical="top" wrapText="1"/>
    </xf>
    <xf numFmtId="49" fontId="5" fillId="0" borderId="0" xfId="1" applyNumberFormat="1" applyFont="1" applyAlignment="1">
      <alignment horizontal="center" vertical="top"/>
    </xf>
    <xf numFmtId="49" fontId="8" fillId="0" borderId="0" xfId="1" applyNumberFormat="1" applyFont="1" applyAlignment="1">
      <alignment horizontal="left" vertical="top" wrapText="1"/>
    </xf>
    <xf numFmtId="49" fontId="8" fillId="0" borderId="0" xfId="1" applyNumberFormat="1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top"/>
    </xf>
    <xf numFmtId="49" fontId="3" fillId="0" borderId="4" xfId="0" quotePrefix="1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3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 vertical="center"/>
    </xf>
    <xf numFmtId="49" fontId="3" fillId="0" borderId="0" xfId="0" quotePrefix="1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vertical="top" wrapText="1"/>
    </xf>
    <xf numFmtId="49" fontId="14" fillId="0" borderId="4" xfId="2" quotePrefix="1" applyNumberFormat="1" applyFont="1" applyBorder="1" applyAlignment="1">
      <alignment horizontal="center"/>
    </xf>
    <xf numFmtId="49" fontId="14" fillId="0" borderId="4" xfId="2" applyNumberFormat="1" applyFont="1" applyBorder="1" applyAlignment="1">
      <alignment horizontal="center"/>
    </xf>
    <xf numFmtId="49" fontId="14" fillId="0" borderId="0" xfId="2" applyNumberFormat="1" applyFont="1" applyBorder="1" applyAlignment="1">
      <alignment horizontal="center" vertical="top"/>
    </xf>
    <xf numFmtId="49" fontId="13" fillId="0" borderId="0" xfId="0" applyNumberFormat="1" applyFont="1" applyAlignment="1">
      <alignment horizontal="center" vertical="top" wrapText="1"/>
    </xf>
    <xf numFmtId="49" fontId="13" fillId="0" borderId="4" xfId="0" applyNumberFormat="1" applyFont="1" applyBorder="1" applyAlignment="1">
      <alignment horizontal="right"/>
    </xf>
    <xf numFmtId="49" fontId="13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left" vertical="center" wrapText="1"/>
    </xf>
    <xf numFmtId="49" fontId="14" fillId="0" borderId="0" xfId="0" quotePrefix="1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/>
    </xf>
    <xf numFmtId="49" fontId="14" fillId="0" borderId="0" xfId="0" quotePrefix="1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right"/>
    </xf>
    <xf numFmtId="49" fontId="15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2 2" xfId="2"/>
  </cellStyles>
  <dxfs count="16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zoomScaleNormal="100" workbookViewId="0"/>
  </sheetViews>
  <sheetFormatPr defaultColWidth="9.109375" defaultRowHeight="11.4" x14ac:dyDescent="0.2"/>
  <cols>
    <col min="1" max="1" width="11" style="2" customWidth="1"/>
    <col min="2" max="2" width="28.33203125" style="2" customWidth="1"/>
    <col min="3" max="3" width="14.5546875" style="2" customWidth="1"/>
    <col min="4" max="4" width="15.44140625" style="2" customWidth="1"/>
    <col min="5" max="5" width="14.88671875" style="2" customWidth="1"/>
    <col min="6" max="6" width="13.44140625" style="2" customWidth="1"/>
    <col min="7" max="7" width="14.88671875" style="2" customWidth="1"/>
    <col min="8" max="8" width="12.44140625" style="2" customWidth="1"/>
    <col min="9" max="9" width="14.5546875" style="2" customWidth="1"/>
    <col min="10" max="10" width="8.109375" style="2" customWidth="1"/>
    <col min="11" max="18" width="9.109375" style="2"/>
    <col min="19" max="20" width="9.109375" style="2" hidden="1" customWidth="1"/>
    <col min="21" max="16384" width="9.109375" style="2"/>
  </cols>
  <sheetData>
    <row r="1" spans="1:23" ht="9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S1" s="3" t="s">
        <v>1</v>
      </c>
      <c r="T1" s="3" t="s">
        <v>0</v>
      </c>
    </row>
    <row r="2" spans="1:23" ht="46.5" customHeight="1" x14ac:dyDescent="0.2">
      <c r="A2" s="116" t="s">
        <v>2</v>
      </c>
      <c r="B2" s="116"/>
      <c r="C2" s="113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13"/>
      <c r="E2" s="113"/>
      <c r="F2" s="113"/>
      <c r="G2" s="113"/>
      <c r="H2" s="113"/>
      <c r="I2" s="113"/>
      <c r="J2" s="4"/>
      <c r="S2" s="3" t="s">
        <v>3</v>
      </c>
      <c r="T2" s="2" t="s">
        <v>4</v>
      </c>
    </row>
    <row r="3" spans="1:23" ht="15" customHeight="1" x14ac:dyDescent="0.2">
      <c r="A3" s="116" t="s">
        <v>5</v>
      </c>
      <c r="B3" s="116"/>
      <c r="C3" s="117" t="s">
        <v>6</v>
      </c>
      <c r="D3" s="109"/>
      <c r="E3" s="109"/>
      <c r="F3" s="109"/>
      <c r="G3" s="109"/>
      <c r="H3" s="109"/>
      <c r="I3" s="109"/>
      <c r="J3" s="4"/>
      <c r="S3" s="3" t="s">
        <v>7</v>
      </c>
      <c r="T3" s="2" t="s">
        <v>8</v>
      </c>
    </row>
    <row r="4" spans="1:23" ht="8.25" customHeight="1" x14ac:dyDescent="0.2">
      <c r="A4" s="5"/>
      <c r="B4" s="6"/>
      <c r="S4" s="3" t="s">
        <v>9</v>
      </c>
      <c r="T4" s="3" t="s">
        <v>0</v>
      </c>
    </row>
    <row r="5" spans="1:23" ht="23.25" customHeight="1" x14ac:dyDescent="0.2">
      <c r="A5" s="118" t="s">
        <v>10</v>
      </c>
      <c r="B5" s="118"/>
      <c r="C5" s="118"/>
      <c r="D5" s="118"/>
      <c r="E5" s="118"/>
      <c r="F5" s="7" t="s">
        <v>3</v>
      </c>
      <c r="G5" s="8"/>
      <c r="H5" s="8"/>
      <c r="I5" s="8"/>
      <c r="J5" s="8"/>
    </row>
    <row r="6" spans="1:23" ht="13.5" customHeight="1" x14ac:dyDescent="0.2">
      <c r="A6" s="119" t="s">
        <v>11</v>
      </c>
      <c r="B6" s="119"/>
      <c r="C6" s="119"/>
      <c r="D6" s="119"/>
      <c r="E6" s="119"/>
      <c r="F6" s="9" t="str">
        <f>S2&amp;T2</f>
        <v>47)</v>
      </c>
      <c r="G6" s="8"/>
      <c r="H6" s="8"/>
      <c r="I6" s="8"/>
      <c r="J6" s="8"/>
    </row>
    <row r="7" spans="1:23" ht="13.5" customHeight="1" x14ac:dyDescent="0.2">
      <c r="A7" s="111" t="s">
        <v>12</v>
      </c>
      <c r="B7" s="111"/>
      <c r="C7" s="111"/>
      <c r="D7" s="111"/>
      <c r="E7" s="111"/>
      <c r="F7" s="111"/>
      <c r="G7" s="111"/>
      <c r="H7" s="111"/>
      <c r="I7" s="111"/>
      <c r="J7" s="8"/>
    </row>
    <row r="8" spans="1:23" ht="27.75" customHeight="1" x14ac:dyDescent="0.2">
      <c r="A8" s="112" t="s">
        <v>13</v>
      </c>
      <c r="B8" s="112"/>
      <c r="C8" s="109" t="str">
        <f>S4&amp;T4</f>
        <v>ВНУТРИПЛОЩАДОЧНЫЕ РАБОТЫ.СЕТИ ВИДЕОНАБЛЮДЕНИЯ (КОРРЕКТИРОВКА)</v>
      </c>
      <c r="D8" s="113"/>
      <c r="E8" s="113"/>
      <c r="F8" s="113"/>
      <c r="G8" s="113"/>
      <c r="H8" s="113"/>
      <c r="I8" s="113"/>
      <c r="J8" s="4"/>
    </row>
    <row r="9" spans="1:23" ht="16.5" customHeight="1" x14ac:dyDescent="0.25">
      <c r="A9" s="114" t="s">
        <v>14</v>
      </c>
      <c r="B9" s="114"/>
      <c r="C9" s="10" t="str">
        <f>S3&amp;" "&amp;T3</f>
        <v>на 01 августа 2020 г.</v>
      </c>
      <c r="F9" s="11" t="s">
        <v>15</v>
      </c>
      <c r="G9" s="12" t="s">
        <v>16</v>
      </c>
      <c r="H9" s="13" t="s">
        <v>17</v>
      </c>
    </row>
    <row r="10" spans="1:23" ht="8.25" customHeight="1" x14ac:dyDescent="0.2"/>
    <row r="11" spans="1:23" ht="25.5" customHeight="1" x14ac:dyDescent="0.2">
      <c r="A11" s="115" t="s">
        <v>18</v>
      </c>
      <c r="B11" s="115" t="s">
        <v>19</v>
      </c>
      <c r="C11" s="115" t="s">
        <v>20</v>
      </c>
      <c r="D11" s="115"/>
      <c r="E11" s="115"/>
      <c r="F11" s="115"/>
      <c r="G11" s="115"/>
      <c r="H11" s="115"/>
      <c r="I11" s="115" t="s">
        <v>21</v>
      </c>
    </row>
    <row r="12" spans="1:23" ht="44.25" customHeight="1" x14ac:dyDescent="0.2">
      <c r="A12" s="115"/>
      <c r="B12" s="115"/>
      <c r="C12" s="115" t="s">
        <v>22</v>
      </c>
      <c r="D12" s="14" t="s">
        <v>23</v>
      </c>
      <c r="E12" s="14" t="s">
        <v>24</v>
      </c>
      <c r="F12" s="14" t="s">
        <v>25</v>
      </c>
      <c r="G12" s="14" t="s">
        <v>26</v>
      </c>
      <c r="H12" s="115" t="s">
        <v>27</v>
      </c>
      <c r="I12" s="115"/>
    </row>
    <row r="13" spans="1:23" ht="36" x14ac:dyDescent="0.2">
      <c r="A13" s="115"/>
      <c r="B13" s="115"/>
      <c r="C13" s="115"/>
      <c r="D13" s="14" t="s">
        <v>28</v>
      </c>
      <c r="E13" s="15" t="s">
        <v>29</v>
      </c>
      <c r="F13" s="14" t="s">
        <v>30</v>
      </c>
      <c r="G13" s="16" t="s">
        <v>29</v>
      </c>
      <c r="H13" s="115"/>
      <c r="I13" s="14" t="s">
        <v>31</v>
      </c>
    </row>
    <row r="14" spans="1:23" x14ac:dyDescent="0.2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</row>
    <row r="15" spans="1:23" ht="45.6" x14ac:dyDescent="0.2">
      <c r="A15" s="18" t="s">
        <v>32</v>
      </c>
      <c r="B15" s="19" t="s">
        <v>33</v>
      </c>
      <c r="C15" s="20" t="s">
        <v>34</v>
      </c>
      <c r="D15" s="20" t="s">
        <v>35</v>
      </c>
      <c r="E15" s="20" t="s">
        <v>35</v>
      </c>
      <c r="F15" s="20" t="s">
        <v>36</v>
      </c>
      <c r="G15" s="20" t="s">
        <v>35</v>
      </c>
      <c r="H15" s="20" t="s">
        <v>34</v>
      </c>
      <c r="I15" s="20" t="s">
        <v>37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 t="s">
        <v>0</v>
      </c>
      <c r="U15" s="2" t="s">
        <v>0</v>
      </c>
      <c r="V15" s="2" t="s">
        <v>0</v>
      </c>
      <c r="W15" s="2" t="s">
        <v>0</v>
      </c>
    </row>
    <row r="16" spans="1:23" ht="22.8" x14ac:dyDescent="0.2">
      <c r="A16" s="18" t="s">
        <v>0</v>
      </c>
      <c r="B16" s="19" t="s">
        <v>38</v>
      </c>
      <c r="C16" s="20" t="s">
        <v>0</v>
      </c>
      <c r="D16" s="20" t="s">
        <v>0</v>
      </c>
      <c r="E16" s="20" t="s">
        <v>0</v>
      </c>
      <c r="F16" s="20" t="s">
        <v>0</v>
      </c>
      <c r="G16" s="20" t="s">
        <v>0</v>
      </c>
      <c r="H16" s="20" t="s">
        <v>0</v>
      </c>
      <c r="I16" s="20" t="s">
        <v>39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  <c r="P16" s="2" t="s">
        <v>0</v>
      </c>
      <c r="Q16" s="2" t="s">
        <v>0</v>
      </c>
      <c r="R16" s="2" t="s">
        <v>0</v>
      </c>
      <c r="S16" s="2" t="s">
        <v>0</v>
      </c>
      <c r="T16" s="2" t="s">
        <v>0</v>
      </c>
      <c r="U16" s="2" t="s">
        <v>0</v>
      </c>
      <c r="V16" s="2" t="s">
        <v>0</v>
      </c>
      <c r="W16" s="2" t="s">
        <v>0</v>
      </c>
    </row>
    <row r="17" spans="1:23" customFormat="1" ht="22.8" x14ac:dyDescent="0.3">
      <c r="A17" s="21" t="s">
        <v>0</v>
      </c>
      <c r="B17" s="22" t="s">
        <v>40</v>
      </c>
      <c r="C17" s="23" t="s">
        <v>0</v>
      </c>
      <c r="D17" s="23" t="s">
        <v>0</v>
      </c>
      <c r="E17" s="23" t="s">
        <v>0</v>
      </c>
      <c r="F17" s="23" t="s">
        <v>0</v>
      </c>
      <c r="G17" s="23" t="s">
        <v>0</v>
      </c>
      <c r="H17" s="23" t="s">
        <v>0</v>
      </c>
      <c r="I17" s="23" t="s">
        <v>39</v>
      </c>
      <c r="J17" t="s">
        <v>0</v>
      </c>
      <c r="K17" t="s">
        <v>0</v>
      </c>
      <c r="L17" t="s">
        <v>0</v>
      </c>
      <c r="M17" t="s">
        <v>0</v>
      </c>
      <c r="N17" t="s">
        <v>0</v>
      </c>
      <c r="O17" t="s">
        <v>0</v>
      </c>
      <c r="P17" t="s">
        <v>0</v>
      </c>
      <c r="Q17" t="s">
        <v>0</v>
      </c>
      <c r="R17" t="s">
        <v>0</v>
      </c>
      <c r="S17" t="s">
        <v>0</v>
      </c>
      <c r="T17" t="s">
        <v>0</v>
      </c>
      <c r="U17" t="s">
        <v>0</v>
      </c>
      <c r="V17" t="s">
        <v>0</v>
      </c>
      <c r="W17" t="s">
        <v>0</v>
      </c>
    </row>
    <row r="18" spans="1:23" ht="24" x14ac:dyDescent="0.2">
      <c r="A18" s="24" t="s">
        <v>0</v>
      </c>
      <c r="B18" s="25" t="s">
        <v>41</v>
      </c>
      <c r="C18" s="26" t="s">
        <v>34</v>
      </c>
      <c r="D18" s="26" t="s">
        <v>35</v>
      </c>
      <c r="E18" s="26" t="s">
        <v>35</v>
      </c>
      <c r="F18" s="26" t="s">
        <v>36</v>
      </c>
      <c r="G18" s="26" t="s">
        <v>35</v>
      </c>
      <c r="H18" s="26" t="s">
        <v>34</v>
      </c>
      <c r="I18" s="26" t="s">
        <v>36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 t="s">
        <v>0</v>
      </c>
      <c r="U18" s="2" t="s">
        <v>0</v>
      </c>
      <c r="V18" s="2" t="s">
        <v>0</v>
      </c>
      <c r="W18" s="2" t="s">
        <v>0</v>
      </c>
    </row>
    <row r="19" spans="1:23" ht="22.8" x14ac:dyDescent="0.2">
      <c r="A19" s="18" t="s">
        <v>0</v>
      </c>
      <c r="B19" s="19" t="s">
        <v>38</v>
      </c>
      <c r="C19" s="20" t="s">
        <v>0</v>
      </c>
      <c r="D19" s="20" t="s">
        <v>0</v>
      </c>
      <c r="E19" s="20" t="s">
        <v>0</v>
      </c>
      <c r="F19" s="20" t="s">
        <v>0</v>
      </c>
      <c r="G19" s="20" t="s">
        <v>0</v>
      </c>
      <c r="H19" s="20" t="s">
        <v>0</v>
      </c>
      <c r="I19" s="20" t="s">
        <v>39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  <c r="P19" s="2" t="s">
        <v>0</v>
      </c>
      <c r="Q19" s="2" t="s">
        <v>0</v>
      </c>
      <c r="R19" s="2" t="s">
        <v>0</v>
      </c>
      <c r="S19" s="2" t="s">
        <v>0</v>
      </c>
      <c r="T19" s="2" t="s">
        <v>0</v>
      </c>
      <c r="U19" s="2" t="s">
        <v>0</v>
      </c>
      <c r="V19" s="2" t="s">
        <v>0</v>
      </c>
      <c r="W19" s="2" t="s">
        <v>0</v>
      </c>
    </row>
    <row r="20" spans="1:23" ht="22.8" x14ac:dyDescent="0.2">
      <c r="A20" s="18" t="s">
        <v>0</v>
      </c>
      <c r="B20" s="19" t="s">
        <v>40</v>
      </c>
      <c r="C20" s="20" t="s">
        <v>0</v>
      </c>
      <c r="D20" s="20" t="s">
        <v>0</v>
      </c>
      <c r="E20" s="20" t="s">
        <v>0</v>
      </c>
      <c r="F20" s="20" t="s">
        <v>0</v>
      </c>
      <c r="G20" s="20" t="s">
        <v>0</v>
      </c>
      <c r="H20" s="20" t="s">
        <v>0</v>
      </c>
      <c r="I20" s="20" t="s">
        <v>39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  <c r="P20" s="2" t="s">
        <v>0</v>
      </c>
      <c r="Q20" s="2" t="s">
        <v>0</v>
      </c>
      <c r="R20" s="2" t="s">
        <v>0</v>
      </c>
      <c r="S20" s="2" t="s">
        <v>0</v>
      </c>
      <c r="T20" s="2" t="s">
        <v>0</v>
      </c>
      <c r="U20" s="2" t="s">
        <v>0</v>
      </c>
      <c r="V20" s="2" t="s">
        <v>0</v>
      </c>
      <c r="W20" s="2" t="s">
        <v>0</v>
      </c>
    </row>
    <row r="25" spans="1:23" ht="14.4" x14ac:dyDescent="0.3">
      <c r="A25"/>
      <c r="B25"/>
      <c r="C25"/>
      <c r="D25"/>
      <c r="E25"/>
      <c r="F25"/>
      <c r="G25"/>
      <c r="H25"/>
      <c r="I25"/>
      <c r="J25"/>
      <c r="K25"/>
      <c r="L25"/>
    </row>
    <row r="26" spans="1:23" x14ac:dyDescent="0.2">
      <c r="A26" s="109" t="s">
        <v>42</v>
      </c>
      <c r="B26" s="109"/>
      <c r="C26" s="110" t="s">
        <v>43</v>
      </c>
      <c r="D26" s="110"/>
      <c r="E26" s="110"/>
      <c r="F26" s="110"/>
      <c r="G26" s="110"/>
      <c r="H26" s="110"/>
      <c r="I26" s="110"/>
    </row>
    <row r="27" spans="1:23" x14ac:dyDescent="0.2">
      <c r="A27" s="109"/>
      <c r="B27" s="109"/>
      <c r="C27" s="110"/>
      <c r="D27" s="110"/>
      <c r="E27" s="110"/>
      <c r="F27" s="110"/>
      <c r="G27" s="110"/>
      <c r="H27" s="110"/>
      <c r="I27" s="110"/>
    </row>
    <row r="28" spans="1:23" x14ac:dyDescent="0.2">
      <c r="A28" s="109" t="s">
        <v>44</v>
      </c>
      <c r="B28" s="109"/>
      <c r="C28" s="110" t="s">
        <v>45</v>
      </c>
      <c r="D28" s="110"/>
      <c r="E28" s="110"/>
      <c r="F28" s="110"/>
      <c r="G28" s="110"/>
      <c r="H28" s="110"/>
      <c r="I28" s="110"/>
    </row>
    <row r="29" spans="1:23" x14ac:dyDescent="0.2">
      <c r="A29" s="109"/>
      <c r="B29" s="109"/>
      <c r="C29" s="110"/>
      <c r="D29" s="110"/>
      <c r="E29" s="110"/>
      <c r="F29" s="110"/>
      <c r="G29" s="110"/>
      <c r="H29" s="110"/>
      <c r="I29" s="110"/>
    </row>
    <row r="30" spans="1:23" x14ac:dyDescent="0.2">
      <c r="A30" s="109"/>
      <c r="B30" s="109"/>
      <c r="C30" s="110"/>
      <c r="D30" s="110"/>
      <c r="E30" s="110"/>
      <c r="F30" s="110"/>
      <c r="G30" s="110"/>
      <c r="H30" s="110"/>
      <c r="I30" s="110"/>
    </row>
    <row r="31" spans="1:23" x14ac:dyDescent="0.2">
      <c r="A31" s="109"/>
      <c r="B31" s="109"/>
      <c r="C31" s="110"/>
      <c r="D31" s="110"/>
      <c r="E31" s="110"/>
      <c r="F31" s="110"/>
      <c r="G31" s="110"/>
      <c r="H31" s="110"/>
      <c r="I31" s="110"/>
    </row>
    <row r="32" spans="1:23" x14ac:dyDescent="0.2">
      <c r="A32" s="109"/>
      <c r="B32" s="109"/>
      <c r="C32" s="110"/>
      <c r="D32" s="110"/>
      <c r="E32" s="110"/>
      <c r="F32" s="110"/>
      <c r="G32" s="110"/>
      <c r="H32" s="110"/>
      <c r="I32" s="110"/>
    </row>
  </sheetData>
  <mergeCells count="30">
    <mergeCell ref="A6:E6"/>
    <mergeCell ref="A2:B2"/>
    <mergeCell ref="C2:I2"/>
    <mergeCell ref="A3:B3"/>
    <mergeCell ref="C3:I3"/>
    <mergeCell ref="A5:E5"/>
    <mergeCell ref="A7:I7"/>
    <mergeCell ref="A8:B8"/>
    <mergeCell ref="C8:I8"/>
    <mergeCell ref="A9:B9"/>
    <mergeCell ref="A11:A13"/>
    <mergeCell ref="B11:B13"/>
    <mergeCell ref="C11:H11"/>
    <mergeCell ref="I11:I12"/>
    <mergeCell ref="C12:C13"/>
    <mergeCell ref="H12:H13"/>
    <mergeCell ref="A26:B26"/>
    <mergeCell ref="C26:I26"/>
    <mergeCell ref="A27:B27"/>
    <mergeCell ref="C27:I27"/>
    <mergeCell ref="A28:B28"/>
    <mergeCell ref="C28:I28"/>
    <mergeCell ref="A32:B32"/>
    <mergeCell ref="C32:I32"/>
    <mergeCell ref="A29:B29"/>
    <mergeCell ref="C29:I29"/>
    <mergeCell ref="A30:B30"/>
    <mergeCell ref="C30:I30"/>
    <mergeCell ref="A31:B31"/>
    <mergeCell ref="C31:I31"/>
  </mergeCells>
  <pageMargins left="0.70866141732283472" right="0.70866141732283472" top="0.74803149606299213" bottom="0.74803149606299213" header="0.31496062992125984" footer="0.31496062992125984"/>
  <pageSetup paperSize="9" scale="90" firstPageNumber="1668" orientation="landscape" useFirstPageNumber="1" r:id="rId1"/>
  <headerFooter>
    <oddHeader xml:space="preserve">&amp;RОбъект: '51/19-С Здание: '47  </oddHeader>
    <oddFooter>&amp;C&amp;P</oddFooter>
  </headerFooter>
  <rowBreaks count="1" manualBreakCount="1">
    <brk id="1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8"/>
  <sheetViews>
    <sheetView zoomScale="80" zoomScaleNormal="80" workbookViewId="0"/>
  </sheetViews>
  <sheetFormatPr defaultColWidth="9.109375" defaultRowHeight="13.8" x14ac:dyDescent="0.25"/>
  <cols>
    <col min="1" max="1" width="6.33203125" style="28" customWidth="1"/>
    <col min="2" max="2" width="23.109375" style="28" customWidth="1"/>
    <col min="3" max="3" width="51.44140625" style="28" customWidth="1"/>
    <col min="4" max="4" width="10.6640625" style="28" customWidth="1"/>
    <col min="5" max="6" width="14.6640625" style="28" customWidth="1"/>
    <col min="7" max="7" width="10.6640625" style="28" customWidth="1"/>
    <col min="8" max="8" width="14.6640625" style="28" customWidth="1"/>
    <col min="9" max="9" width="10.6640625" style="28" customWidth="1"/>
    <col min="10" max="10" width="14.6640625" style="28" customWidth="1"/>
    <col min="11" max="11" width="12.109375" style="28" customWidth="1"/>
    <col min="12" max="24" width="9.109375" style="28"/>
    <col min="25" max="25" width="12.88671875" style="28" hidden="1" customWidth="1"/>
    <col min="26" max="26" width="12.44140625" style="28" hidden="1" customWidth="1"/>
    <col min="27" max="16384" width="9.109375" style="28"/>
  </cols>
  <sheetData>
    <row r="1" spans="1:48" ht="8.2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Y1" s="29" t="s">
        <v>1</v>
      </c>
      <c r="Z1" s="29" t="s">
        <v>0</v>
      </c>
      <c r="AR1" s="30"/>
      <c r="AS1" s="30"/>
      <c r="AT1" s="30"/>
      <c r="AU1" s="30"/>
      <c r="AV1" s="30"/>
    </row>
    <row r="2" spans="1:48" ht="30.75" customHeight="1" x14ac:dyDescent="0.25">
      <c r="A2" s="135" t="s">
        <v>2</v>
      </c>
      <c r="B2" s="135"/>
      <c r="C2" s="140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40"/>
      <c r="E2" s="140"/>
      <c r="F2" s="140"/>
      <c r="G2" s="140"/>
      <c r="H2" s="140"/>
      <c r="I2" s="140"/>
      <c r="J2" s="140"/>
      <c r="Y2" s="29" t="s">
        <v>7</v>
      </c>
      <c r="Z2" s="28" t="s">
        <v>8</v>
      </c>
    </row>
    <row r="3" spans="1:48" ht="16.5" customHeight="1" x14ac:dyDescent="0.25">
      <c r="A3" s="135" t="s">
        <v>5</v>
      </c>
      <c r="B3" s="135"/>
      <c r="C3" s="136" t="s">
        <v>6</v>
      </c>
      <c r="D3" s="137"/>
      <c r="E3" s="137"/>
      <c r="F3" s="137"/>
      <c r="G3" s="137"/>
      <c r="H3" s="137"/>
      <c r="I3" s="137"/>
      <c r="J3" s="31"/>
      <c r="Y3" s="29" t="s">
        <v>33</v>
      </c>
      <c r="Z3" s="29" t="s">
        <v>0</v>
      </c>
    </row>
    <row r="4" spans="1:48" ht="31.5" customHeight="1" x14ac:dyDescent="0.25">
      <c r="A4" s="135" t="s">
        <v>46</v>
      </c>
      <c r="B4" s="135"/>
      <c r="C4" s="141" t="str">
        <f>Y4&amp;Z4</f>
        <v>ВНУТРИПЛОЩАДОЧНЫЕ РАБОТЫ.СЕТИ ВИДЕОНАБЛЮДЕНИЯ (КОРРЕКТИРОВКА)</v>
      </c>
      <c r="D4" s="141"/>
      <c r="E4" s="141"/>
      <c r="F4" s="141"/>
      <c r="G4" s="141"/>
      <c r="H4" s="141"/>
      <c r="I4" s="141"/>
      <c r="J4" s="141"/>
      <c r="K4" s="141"/>
      <c r="Y4" s="29" t="s">
        <v>9</v>
      </c>
      <c r="Z4" s="29" t="s">
        <v>0</v>
      </c>
    </row>
    <row r="5" spans="1:48" ht="31.5" customHeight="1" x14ac:dyDescent="0.25">
      <c r="A5" s="135" t="s">
        <v>47</v>
      </c>
      <c r="B5" s="135"/>
      <c r="C5" s="136" t="s">
        <v>3</v>
      </c>
      <c r="D5" s="137"/>
      <c r="E5" s="137"/>
      <c r="F5" s="137"/>
      <c r="G5" s="137"/>
      <c r="H5" s="137"/>
      <c r="I5" s="137"/>
      <c r="J5" s="31"/>
    </row>
    <row r="6" spans="1:48" ht="16.5" customHeight="1" x14ac:dyDescent="0.25">
      <c r="A6" s="135" t="s">
        <v>48</v>
      </c>
      <c r="B6" s="135"/>
      <c r="C6" s="136" t="s">
        <v>49</v>
      </c>
      <c r="D6" s="137"/>
      <c r="E6" s="137"/>
      <c r="F6" s="137"/>
      <c r="G6" s="137"/>
      <c r="H6" s="137"/>
      <c r="I6" s="137"/>
      <c r="J6" s="31"/>
    </row>
    <row r="7" spans="1:48" ht="16.5" customHeight="1" x14ac:dyDescent="0.25">
      <c r="A7" s="32"/>
      <c r="B7" s="32"/>
      <c r="C7" s="31"/>
      <c r="D7" s="31"/>
      <c r="E7" s="31"/>
      <c r="F7" s="31"/>
      <c r="G7" s="31"/>
      <c r="H7" s="31"/>
      <c r="I7" s="31"/>
      <c r="J7" s="31"/>
    </row>
    <row r="8" spans="1:48" ht="14.25" customHeight="1" x14ac:dyDescent="0.25">
      <c r="A8" s="138" t="s">
        <v>50</v>
      </c>
      <c r="B8" s="138"/>
      <c r="C8" s="138"/>
      <c r="D8" s="138"/>
      <c r="E8" s="33" t="s">
        <v>51</v>
      </c>
      <c r="F8" s="34"/>
      <c r="G8" s="34"/>
      <c r="H8" s="34"/>
      <c r="I8" s="34"/>
      <c r="J8" s="34"/>
      <c r="K8" s="34"/>
    </row>
    <row r="9" spans="1:48" s="35" customFormat="1" ht="15.75" customHeight="1" x14ac:dyDescent="0.3">
      <c r="A9" s="139" t="s">
        <v>52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</row>
    <row r="10" spans="1:48" x14ac:dyDescent="0.25">
      <c r="A10" s="130" t="s">
        <v>12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</row>
    <row r="11" spans="1:48" ht="18.75" customHeight="1" x14ac:dyDescent="0.25">
      <c r="A11" s="131" t="str">
        <f>Y3&amp;Z3</f>
        <v>ОБЩЕСТРОИТЕЛЬНЫЕ РАБОТЫ ПО ЧЕРТЕЖАМ 0-КЖ. ОПОРЫ ПОД ВИДЕОНАБЛЮДЕНИЕ. ДОП К ЛС 13-101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</row>
    <row r="12" spans="1:48" ht="15" customHeight="1" x14ac:dyDescent="0.25">
      <c r="A12" s="36"/>
      <c r="B12" s="37"/>
      <c r="C12" s="38"/>
      <c r="D12" s="38"/>
      <c r="E12" s="38"/>
      <c r="F12" s="38"/>
      <c r="G12" s="38"/>
      <c r="H12" s="38"/>
      <c r="I12" s="38"/>
      <c r="J12" s="38"/>
      <c r="K12" s="38"/>
    </row>
    <row r="13" spans="1:48" x14ac:dyDescent="0.25">
      <c r="A13" s="133" t="s">
        <v>53</v>
      </c>
      <c r="B13" s="133"/>
      <c r="C13" s="28" t="str">
        <f>Y2&amp;" "&amp;Z2</f>
        <v>на 01 августа 2020 г.</v>
      </c>
      <c r="H13" s="39"/>
      <c r="I13" s="40" t="s">
        <v>54</v>
      </c>
      <c r="J13" s="41" t="s">
        <v>16</v>
      </c>
      <c r="K13" s="40" t="s">
        <v>55</v>
      </c>
    </row>
    <row r="14" spans="1:48" ht="15" customHeight="1" x14ac:dyDescent="0.25">
      <c r="A14" s="123" t="s">
        <v>56</v>
      </c>
      <c r="B14" s="123" t="s">
        <v>57</v>
      </c>
      <c r="C14" s="123" t="s">
        <v>58</v>
      </c>
      <c r="D14" s="124" t="s">
        <v>59</v>
      </c>
      <c r="E14" s="123" t="s">
        <v>60</v>
      </c>
      <c r="F14" s="123"/>
      <c r="G14" s="123"/>
      <c r="H14" s="123"/>
      <c r="I14" s="123"/>
      <c r="J14" s="123"/>
      <c r="K14" s="123"/>
    </row>
    <row r="15" spans="1:48" ht="54.9" customHeight="1" x14ac:dyDescent="0.25">
      <c r="A15" s="123"/>
      <c r="B15" s="123"/>
      <c r="C15" s="123"/>
      <c r="D15" s="134"/>
      <c r="E15" s="123" t="s">
        <v>61</v>
      </c>
      <c r="F15" s="123" t="s">
        <v>62</v>
      </c>
      <c r="G15" s="123"/>
      <c r="H15" s="123" t="s">
        <v>63</v>
      </c>
      <c r="I15" s="123" t="s">
        <v>64</v>
      </c>
      <c r="J15" s="123" t="s">
        <v>65</v>
      </c>
      <c r="K15" s="124" t="s">
        <v>66</v>
      </c>
    </row>
    <row r="16" spans="1:48" ht="37.5" customHeight="1" x14ac:dyDescent="0.25">
      <c r="A16" s="123"/>
      <c r="B16" s="123"/>
      <c r="C16" s="123"/>
      <c r="D16" s="42" t="s">
        <v>67</v>
      </c>
      <c r="E16" s="123"/>
      <c r="F16" s="42" t="s">
        <v>68</v>
      </c>
      <c r="G16" s="42" t="s">
        <v>69</v>
      </c>
      <c r="H16" s="123"/>
      <c r="I16" s="123"/>
      <c r="J16" s="123"/>
      <c r="K16" s="125"/>
    </row>
    <row r="17" spans="1:23" x14ac:dyDescent="0.25">
      <c r="A17" s="43">
        <v>1</v>
      </c>
      <c r="B17" s="43">
        <v>2</v>
      </c>
      <c r="C17" s="43">
        <v>3</v>
      </c>
      <c r="D17" s="43">
        <v>4</v>
      </c>
      <c r="E17" s="43">
        <v>5</v>
      </c>
      <c r="F17" s="43">
        <v>6</v>
      </c>
      <c r="G17" s="43">
        <v>7</v>
      </c>
      <c r="H17" s="43">
        <v>8</v>
      </c>
      <c r="I17" s="43">
        <v>9</v>
      </c>
      <c r="J17" s="43">
        <v>10</v>
      </c>
      <c r="K17" s="44">
        <v>11</v>
      </c>
    </row>
    <row r="18" spans="1:23" ht="14.4" x14ac:dyDescent="0.25">
      <c r="A18" s="126" t="s">
        <v>70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28" t="s">
        <v>0</v>
      </c>
      <c r="M18" s="28" t="s">
        <v>0</v>
      </c>
      <c r="N18" s="28" t="s">
        <v>0</v>
      </c>
      <c r="O18" s="28" t="s">
        <v>0</v>
      </c>
      <c r="P18" s="28" t="s">
        <v>0</v>
      </c>
      <c r="Q18" s="28" t="s">
        <v>0</v>
      </c>
      <c r="R18" s="28" t="s">
        <v>0</v>
      </c>
      <c r="S18" s="28" t="s">
        <v>0</v>
      </c>
      <c r="T18" s="28" t="s">
        <v>0</v>
      </c>
      <c r="U18" s="28" t="s">
        <v>0</v>
      </c>
      <c r="V18" s="28" t="s">
        <v>0</v>
      </c>
    </row>
    <row r="19" spans="1:23" ht="16.5" customHeight="1" x14ac:dyDescent="0.25">
      <c r="A19" s="128" t="s">
        <v>71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28" t="s">
        <v>0</v>
      </c>
      <c r="M19" s="28" t="s">
        <v>0</v>
      </c>
      <c r="N19" s="28" t="s">
        <v>0</v>
      </c>
      <c r="O19" s="28" t="s">
        <v>0</v>
      </c>
      <c r="P19" s="28" t="s">
        <v>0</v>
      </c>
      <c r="Q19" s="28" t="s">
        <v>0</v>
      </c>
      <c r="R19" s="28" t="s">
        <v>0</v>
      </c>
      <c r="S19" s="28" t="s">
        <v>0</v>
      </c>
      <c r="T19" s="28" t="s">
        <v>0</v>
      </c>
      <c r="U19" s="28" t="s">
        <v>0</v>
      </c>
      <c r="V19" s="28" t="s">
        <v>0</v>
      </c>
    </row>
    <row r="20" spans="1:23" x14ac:dyDescent="0.25">
      <c r="A20" s="38" t="s">
        <v>0</v>
      </c>
      <c r="B20" s="34" t="s">
        <v>72</v>
      </c>
      <c r="C20" s="45" t="s">
        <v>73</v>
      </c>
      <c r="D20" s="46" t="s">
        <v>0</v>
      </c>
      <c r="E20" s="47" t="s">
        <v>0</v>
      </c>
      <c r="F20" s="47" t="s">
        <v>0</v>
      </c>
      <c r="G20" s="47" t="s">
        <v>0</v>
      </c>
      <c r="H20" s="47" t="s">
        <v>0</v>
      </c>
      <c r="I20" s="47" t="s">
        <v>0</v>
      </c>
      <c r="J20" s="47" t="s">
        <v>0</v>
      </c>
      <c r="K20" s="47" t="s">
        <v>0</v>
      </c>
      <c r="L20" s="28" t="s">
        <v>0</v>
      </c>
      <c r="M20" s="28" t="s">
        <v>0</v>
      </c>
      <c r="N20" s="28" t="s">
        <v>0</v>
      </c>
      <c r="O20" s="28" t="s">
        <v>0</v>
      </c>
      <c r="P20" s="28" t="s">
        <v>0</v>
      </c>
      <c r="Q20" s="28" t="s">
        <v>0</v>
      </c>
      <c r="R20" s="28" t="s">
        <v>0</v>
      </c>
      <c r="S20" s="28" t="s">
        <v>0</v>
      </c>
      <c r="T20" s="28" t="s">
        <v>0</v>
      </c>
      <c r="U20" s="28" t="s">
        <v>0</v>
      </c>
      <c r="V20" s="28" t="s">
        <v>0</v>
      </c>
      <c r="W20" s="28" t="s">
        <v>0</v>
      </c>
    </row>
    <row r="21" spans="1:23" x14ac:dyDescent="0.25">
      <c r="A21" s="38" t="s">
        <v>74</v>
      </c>
      <c r="B21" s="34" t="s">
        <v>75</v>
      </c>
      <c r="C21" s="45" t="s">
        <v>76</v>
      </c>
      <c r="D21" s="46" t="s">
        <v>0</v>
      </c>
      <c r="E21" s="47" t="s">
        <v>0</v>
      </c>
      <c r="F21" s="47" t="s">
        <v>0</v>
      </c>
      <c r="G21" s="47" t="s">
        <v>0</v>
      </c>
      <c r="H21" s="47" t="s">
        <v>0</v>
      </c>
      <c r="I21" s="47" t="s">
        <v>0</v>
      </c>
      <c r="J21" s="47" t="s">
        <v>0</v>
      </c>
      <c r="K21" s="47" t="s">
        <v>0</v>
      </c>
      <c r="L21" s="28" t="s">
        <v>0</v>
      </c>
      <c r="M21" s="28" t="s">
        <v>0</v>
      </c>
      <c r="N21" s="28" t="s">
        <v>0</v>
      </c>
      <c r="O21" s="28" t="s">
        <v>0</v>
      </c>
      <c r="P21" s="28" t="s">
        <v>0</v>
      </c>
      <c r="Q21" s="28" t="s">
        <v>0</v>
      </c>
      <c r="R21" s="28" t="s">
        <v>0</v>
      </c>
      <c r="S21" s="28" t="s">
        <v>0</v>
      </c>
      <c r="T21" s="28" t="s">
        <v>0</v>
      </c>
      <c r="U21" s="28" t="s">
        <v>0</v>
      </c>
      <c r="V21" s="28" t="s">
        <v>0</v>
      </c>
      <c r="W21" s="28" t="s">
        <v>0</v>
      </c>
    </row>
    <row r="22" spans="1:23" ht="55.2" x14ac:dyDescent="0.25">
      <c r="A22" s="38" t="s">
        <v>77</v>
      </c>
      <c r="B22" s="34" t="s">
        <v>78</v>
      </c>
      <c r="C22" s="45" t="s">
        <v>79</v>
      </c>
      <c r="D22" s="46" t="s">
        <v>80</v>
      </c>
      <c r="E22" s="47" t="s">
        <v>81</v>
      </c>
      <c r="F22" s="47" t="s">
        <v>82</v>
      </c>
      <c r="G22" s="47" t="s">
        <v>83</v>
      </c>
      <c r="H22" s="47" t="s">
        <v>84</v>
      </c>
      <c r="I22" s="47" t="s">
        <v>0</v>
      </c>
      <c r="J22" s="47" t="s">
        <v>85</v>
      </c>
      <c r="K22" s="47" t="s">
        <v>86</v>
      </c>
      <c r="L22" s="28" t="s">
        <v>0</v>
      </c>
      <c r="M22" s="28" t="s">
        <v>0</v>
      </c>
      <c r="N22" s="28" t="s">
        <v>0</v>
      </c>
      <c r="O22" s="28" t="s">
        <v>0</v>
      </c>
      <c r="P22" s="28" t="s">
        <v>0</v>
      </c>
      <c r="Q22" s="28" t="s">
        <v>0</v>
      </c>
      <c r="R22" s="28" t="s">
        <v>0</v>
      </c>
      <c r="S22" s="28" t="s">
        <v>0</v>
      </c>
      <c r="T22" s="28" t="s">
        <v>0</v>
      </c>
      <c r="U22" s="28" t="s">
        <v>0</v>
      </c>
      <c r="V22" s="28" t="s">
        <v>0</v>
      </c>
      <c r="W22" s="28" t="s">
        <v>0</v>
      </c>
    </row>
    <row r="23" spans="1:23" x14ac:dyDescent="0.25">
      <c r="A23" s="38" t="s">
        <v>0</v>
      </c>
      <c r="B23" s="34" t="s">
        <v>0</v>
      </c>
      <c r="C23" s="45" t="s">
        <v>0</v>
      </c>
      <c r="D23" s="46" t="s">
        <v>0</v>
      </c>
      <c r="E23" s="47" t="s">
        <v>0</v>
      </c>
      <c r="F23" s="47" t="s">
        <v>0</v>
      </c>
      <c r="G23" s="47" t="s">
        <v>0</v>
      </c>
      <c r="H23" s="47" t="s">
        <v>0</v>
      </c>
      <c r="I23" s="47" t="s">
        <v>0</v>
      </c>
      <c r="J23" s="47" t="s">
        <v>0</v>
      </c>
      <c r="K23" s="47" t="s">
        <v>0</v>
      </c>
      <c r="L23" s="28" t="s">
        <v>0</v>
      </c>
      <c r="M23" s="28" t="s">
        <v>0</v>
      </c>
      <c r="N23" s="28" t="s">
        <v>0</v>
      </c>
      <c r="O23" s="28" t="s">
        <v>0</v>
      </c>
      <c r="P23" s="28" t="s">
        <v>0</v>
      </c>
      <c r="Q23" s="28" t="s">
        <v>0</v>
      </c>
      <c r="R23" s="28" t="s">
        <v>0</v>
      </c>
      <c r="S23" s="28" t="s">
        <v>0</v>
      </c>
      <c r="T23" s="28" t="s">
        <v>0</v>
      </c>
      <c r="U23" s="28" t="s">
        <v>0</v>
      </c>
      <c r="V23" s="28" t="s">
        <v>0</v>
      </c>
      <c r="W23" s="28" t="s">
        <v>0</v>
      </c>
    </row>
    <row r="24" spans="1:23" x14ac:dyDescent="0.25">
      <c r="A24" s="38" t="s">
        <v>87</v>
      </c>
      <c r="B24" s="34" t="s">
        <v>75</v>
      </c>
      <c r="C24" s="45" t="s">
        <v>88</v>
      </c>
      <c r="D24" s="46" t="s">
        <v>0</v>
      </c>
      <c r="E24" s="47" t="s">
        <v>0</v>
      </c>
      <c r="F24" s="47" t="s">
        <v>0</v>
      </c>
      <c r="G24" s="47" t="s">
        <v>0</v>
      </c>
      <c r="H24" s="47" t="s">
        <v>0</v>
      </c>
      <c r="I24" s="47" t="s">
        <v>0</v>
      </c>
      <c r="J24" s="47" t="s">
        <v>0</v>
      </c>
      <c r="K24" s="47" t="s">
        <v>0</v>
      </c>
      <c r="L24" s="28" t="s">
        <v>0</v>
      </c>
      <c r="M24" s="28" t="s">
        <v>0</v>
      </c>
      <c r="N24" s="28" t="s">
        <v>0</v>
      </c>
      <c r="O24" s="28" t="s">
        <v>0</v>
      </c>
      <c r="P24" s="28" t="s">
        <v>0</v>
      </c>
      <c r="Q24" s="28" t="s">
        <v>0</v>
      </c>
      <c r="R24" s="28" t="s">
        <v>0</v>
      </c>
      <c r="S24" s="28" t="s">
        <v>0</v>
      </c>
      <c r="T24" s="28" t="s">
        <v>0</v>
      </c>
      <c r="U24" s="28" t="s">
        <v>0</v>
      </c>
      <c r="V24" s="28" t="s">
        <v>0</v>
      </c>
      <c r="W24" s="28" t="s">
        <v>0</v>
      </c>
    </row>
    <row r="25" spans="1:23" ht="55.2" x14ac:dyDescent="0.25">
      <c r="A25" s="38" t="s">
        <v>89</v>
      </c>
      <c r="B25" s="34" t="s">
        <v>90</v>
      </c>
      <c r="C25" s="45" t="s">
        <v>91</v>
      </c>
      <c r="D25" s="46" t="s">
        <v>92</v>
      </c>
      <c r="E25" s="47" t="s">
        <v>93</v>
      </c>
      <c r="F25" s="47" t="s">
        <v>94</v>
      </c>
      <c r="G25" s="47" t="s">
        <v>95</v>
      </c>
      <c r="H25" s="47" t="s">
        <v>96</v>
      </c>
      <c r="I25" s="47" t="s">
        <v>0</v>
      </c>
      <c r="J25" s="47" t="s">
        <v>97</v>
      </c>
      <c r="K25" s="47" t="s">
        <v>98</v>
      </c>
      <c r="L25" s="28" t="s">
        <v>0</v>
      </c>
      <c r="M25" s="28" t="s">
        <v>0</v>
      </c>
      <c r="N25" s="28" t="s">
        <v>0</v>
      </c>
      <c r="O25" s="28" t="s">
        <v>0</v>
      </c>
      <c r="P25" s="28" t="s">
        <v>0</v>
      </c>
      <c r="Q25" s="28" t="s">
        <v>0</v>
      </c>
      <c r="R25" s="28" t="s">
        <v>0</v>
      </c>
      <c r="S25" s="28" t="s">
        <v>0</v>
      </c>
      <c r="T25" s="28" t="s">
        <v>0</v>
      </c>
      <c r="U25" s="28" t="s">
        <v>0</v>
      </c>
      <c r="V25" s="28" t="s">
        <v>0</v>
      </c>
      <c r="W25" s="28" t="s">
        <v>0</v>
      </c>
    </row>
    <row r="26" spans="1:23" x14ac:dyDescent="0.25">
      <c r="A26" s="38" t="s">
        <v>0</v>
      </c>
      <c r="B26" s="34" t="s">
        <v>0</v>
      </c>
      <c r="C26" s="45" t="s">
        <v>0</v>
      </c>
      <c r="D26" s="46" t="s">
        <v>0</v>
      </c>
      <c r="E26" s="47" t="s">
        <v>0</v>
      </c>
      <c r="F26" s="47" t="s">
        <v>0</v>
      </c>
      <c r="G26" s="47" t="s">
        <v>0</v>
      </c>
      <c r="H26" s="47" t="s">
        <v>0</v>
      </c>
      <c r="I26" s="47" t="s">
        <v>0</v>
      </c>
      <c r="J26" s="47" t="s">
        <v>0</v>
      </c>
      <c r="K26" s="47" t="s">
        <v>0</v>
      </c>
      <c r="L26" s="28" t="s">
        <v>0</v>
      </c>
      <c r="M26" s="28" t="s">
        <v>0</v>
      </c>
      <c r="N26" s="28" t="s">
        <v>0</v>
      </c>
      <c r="O26" s="28" t="s">
        <v>0</v>
      </c>
      <c r="P26" s="28" t="s">
        <v>0</v>
      </c>
      <c r="Q26" s="28" t="s">
        <v>0</v>
      </c>
      <c r="R26" s="28" t="s">
        <v>0</v>
      </c>
      <c r="S26" s="28" t="s">
        <v>0</v>
      </c>
      <c r="T26" s="28" t="s">
        <v>0</v>
      </c>
      <c r="U26" s="28" t="s">
        <v>0</v>
      </c>
      <c r="V26" s="28" t="s">
        <v>0</v>
      </c>
      <c r="W26" s="28" t="s">
        <v>0</v>
      </c>
    </row>
    <row r="27" spans="1:23" x14ac:dyDescent="0.25">
      <c r="A27" s="48" t="s">
        <v>0</v>
      </c>
      <c r="B27" s="49" t="s">
        <v>0</v>
      </c>
      <c r="C27" s="49" t="s">
        <v>99</v>
      </c>
      <c r="D27" s="50" t="s">
        <v>0</v>
      </c>
      <c r="E27" s="51" t="s">
        <v>39</v>
      </c>
      <c r="F27" s="51" t="s">
        <v>39</v>
      </c>
      <c r="G27" s="51" t="s">
        <v>39</v>
      </c>
      <c r="H27" s="51" t="s">
        <v>39</v>
      </c>
      <c r="I27" s="51" t="s">
        <v>39</v>
      </c>
      <c r="J27" s="51" t="s">
        <v>39</v>
      </c>
      <c r="K27" s="51" t="s">
        <v>39</v>
      </c>
      <c r="L27" s="28" t="s">
        <v>0</v>
      </c>
      <c r="M27" s="28" t="s">
        <v>0</v>
      </c>
      <c r="N27" s="28" t="s">
        <v>0</v>
      </c>
      <c r="O27" s="28" t="s">
        <v>0</v>
      </c>
      <c r="P27" s="28" t="s">
        <v>0</v>
      </c>
      <c r="Q27" s="28" t="s">
        <v>0</v>
      </c>
      <c r="R27" s="28" t="s">
        <v>0</v>
      </c>
      <c r="S27" s="28" t="s">
        <v>0</v>
      </c>
      <c r="T27" s="28" t="s">
        <v>0</v>
      </c>
      <c r="U27" s="28" t="s">
        <v>0</v>
      </c>
      <c r="V27" s="28" t="s">
        <v>0</v>
      </c>
      <c r="W27" s="28" t="s">
        <v>0</v>
      </c>
    </row>
    <row r="28" spans="1:23" x14ac:dyDescent="0.25">
      <c r="A28" s="38" t="s">
        <v>0</v>
      </c>
      <c r="B28" s="34" t="s">
        <v>0</v>
      </c>
      <c r="C28" s="45" t="s">
        <v>100</v>
      </c>
      <c r="D28" s="46" t="s">
        <v>0</v>
      </c>
      <c r="E28" s="47" t="s">
        <v>0</v>
      </c>
      <c r="F28" s="47" t="s">
        <v>0</v>
      </c>
      <c r="G28" s="47" t="s">
        <v>0</v>
      </c>
      <c r="H28" s="47" t="s">
        <v>0</v>
      </c>
      <c r="I28" s="47" t="s">
        <v>0</v>
      </c>
      <c r="J28" s="47" t="s">
        <v>39</v>
      </c>
      <c r="K28" s="47" t="s">
        <v>0</v>
      </c>
      <c r="L28" s="28" t="s">
        <v>0</v>
      </c>
      <c r="M28" s="28" t="s">
        <v>0</v>
      </c>
      <c r="N28" s="28" t="s">
        <v>0</v>
      </c>
      <c r="O28" s="28" t="s">
        <v>0</v>
      </c>
      <c r="P28" s="28" t="s">
        <v>0</v>
      </c>
      <c r="Q28" s="28" t="s">
        <v>0</v>
      </c>
      <c r="R28" s="28" t="s">
        <v>0</v>
      </c>
      <c r="S28" s="28" t="s">
        <v>0</v>
      </c>
      <c r="T28" s="28" t="s">
        <v>0</v>
      </c>
      <c r="U28" s="28" t="s">
        <v>0</v>
      </c>
      <c r="V28" s="28" t="s">
        <v>0</v>
      </c>
      <c r="W28" s="28" t="s">
        <v>0</v>
      </c>
    </row>
    <row r="29" spans="1:23" x14ac:dyDescent="0.25">
      <c r="A29" s="38" t="s">
        <v>0</v>
      </c>
      <c r="B29" s="34" t="s">
        <v>0</v>
      </c>
      <c r="C29" s="45" t="s">
        <v>101</v>
      </c>
      <c r="D29" s="46" t="s">
        <v>0</v>
      </c>
      <c r="E29" s="47" t="s">
        <v>0</v>
      </c>
      <c r="F29" s="47" t="s">
        <v>0</v>
      </c>
      <c r="G29" s="47" t="s">
        <v>0</v>
      </c>
      <c r="H29" s="47" t="s">
        <v>0</v>
      </c>
      <c r="I29" s="47" t="s">
        <v>0</v>
      </c>
      <c r="J29" s="47" t="s">
        <v>39</v>
      </c>
      <c r="K29" s="47" t="s">
        <v>0</v>
      </c>
      <c r="L29" s="28" t="s">
        <v>0</v>
      </c>
      <c r="M29" s="28" t="s">
        <v>0</v>
      </c>
      <c r="N29" s="28" t="s">
        <v>0</v>
      </c>
      <c r="O29" s="28" t="s">
        <v>0</v>
      </c>
      <c r="P29" s="28" t="s">
        <v>0</v>
      </c>
      <c r="Q29" s="28" t="s">
        <v>0</v>
      </c>
      <c r="R29" s="28" t="s">
        <v>0</v>
      </c>
      <c r="S29" s="28" t="s">
        <v>0</v>
      </c>
      <c r="T29" s="28" t="s">
        <v>0</v>
      </c>
      <c r="U29" s="28" t="s">
        <v>0</v>
      </c>
      <c r="V29" s="28" t="s">
        <v>0</v>
      </c>
      <c r="W29" s="28" t="s">
        <v>0</v>
      </c>
    </row>
    <row r="30" spans="1:23" x14ac:dyDescent="0.25">
      <c r="A30" s="48" t="s">
        <v>0</v>
      </c>
      <c r="B30" s="49" t="s">
        <v>0</v>
      </c>
      <c r="C30" s="49" t="s">
        <v>102</v>
      </c>
      <c r="D30" s="50" t="s">
        <v>0</v>
      </c>
      <c r="E30" s="51" t="s">
        <v>0</v>
      </c>
      <c r="F30" s="51" t="s">
        <v>0</v>
      </c>
      <c r="G30" s="51" t="s">
        <v>0</v>
      </c>
      <c r="H30" s="51" t="s">
        <v>0</v>
      </c>
      <c r="I30" s="51" t="s">
        <v>0</v>
      </c>
      <c r="J30" s="51" t="s">
        <v>39</v>
      </c>
      <c r="K30" s="51" t="s">
        <v>0</v>
      </c>
      <c r="L30" s="28" t="s">
        <v>0</v>
      </c>
      <c r="M30" s="28" t="s">
        <v>0</v>
      </c>
      <c r="N30" s="28" t="s">
        <v>0</v>
      </c>
      <c r="O30" s="28" t="s">
        <v>0</v>
      </c>
      <c r="P30" s="28" t="s">
        <v>0</v>
      </c>
      <c r="Q30" s="28" t="s">
        <v>0</v>
      </c>
      <c r="R30" s="28" t="s">
        <v>0</v>
      </c>
      <c r="S30" s="28" t="s">
        <v>0</v>
      </c>
      <c r="T30" s="28" t="s">
        <v>0</v>
      </c>
      <c r="U30" s="28" t="s">
        <v>0</v>
      </c>
      <c r="V30" s="28" t="s">
        <v>0</v>
      </c>
      <c r="W30" s="28" t="s">
        <v>0</v>
      </c>
    </row>
    <row r="31" spans="1:23" x14ac:dyDescent="0.25">
      <c r="A31" s="38" t="s">
        <v>0</v>
      </c>
      <c r="B31" s="34" t="s">
        <v>0</v>
      </c>
      <c r="C31" s="45" t="s">
        <v>103</v>
      </c>
      <c r="D31" s="46" t="s">
        <v>0</v>
      </c>
      <c r="E31" s="47" t="s">
        <v>0</v>
      </c>
      <c r="F31" s="47" t="s">
        <v>0</v>
      </c>
      <c r="G31" s="47" t="s">
        <v>0</v>
      </c>
      <c r="H31" s="47" t="s">
        <v>0</v>
      </c>
      <c r="I31" s="47" t="s">
        <v>0</v>
      </c>
      <c r="J31" s="47" t="s">
        <v>39</v>
      </c>
      <c r="K31" s="47" t="s">
        <v>0</v>
      </c>
      <c r="L31" s="28" t="s">
        <v>0</v>
      </c>
      <c r="M31" s="28" t="s">
        <v>0</v>
      </c>
      <c r="N31" s="28" t="s">
        <v>0</v>
      </c>
      <c r="O31" s="28" t="s">
        <v>0</v>
      </c>
      <c r="P31" s="28" t="s">
        <v>0</v>
      </c>
      <c r="Q31" s="28" t="s">
        <v>0</v>
      </c>
      <c r="R31" s="28" t="s">
        <v>0</v>
      </c>
      <c r="S31" s="28" t="s">
        <v>0</v>
      </c>
      <c r="T31" s="28" t="s">
        <v>0</v>
      </c>
      <c r="U31" s="28" t="s">
        <v>0</v>
      </c>
      <c r="V31" s="28" t="s">
        <v>0</v>
      </c>
      <c r="W31" s="28" t="s">
        <v>0</v>
      </c>
    </row>
    <row r="32" spans="1:23" x14ac:dyDescent="0.25">
      <c r="A32" s="38" t="s">
        <v>0</v>
      </c>
      <c r="B32" s="34" t="s">
        <v>0</v>
      </c>
      <c r="C32" s="45" t="s">
        <v>104</v>
      </c>
      <c r="D32" s="46" t="s">
        <v>0</v>
      </c>
      <c r="E32" s="47" t="s">
        <v>0</v>
      </c>
      <c r="F32" s="47" t="s">
        <v>0</v>
      </c>
      <c r="G32" s="47" t="s">
        <v>0</v>
      </c>
      <c r="H32" s="47" t="s">
        <v>0</v>
      </c>
      <c r="I32" s="47" t="s">
        <v>0</v>
      </c>
      <c r="J32" s="47" t="s">
        <v>39</v>
      </c>
      <c r="K32" s="47" t="s">
        <v>0</v>
      </c>
      <c r="L32" s="28" t="s">
        <v>0</v>
      </c>
      <c r="M32" s="28" t="s">
        <v>0</v>
      </c>
      <c r="N32" s="28" t="s">
        <v>0</v>
      </c>
      <c r="O32" s="28" t="s">
        <v>0</v>
      </c>
      <c r="P32" s="28" t="s">
        <v>0</v>
      </c>
      <c r="Q32" s="28" t="s">
        <v>0</v>
      </c>
      <c r="R32" s="28" t="s">
        <v>0</v>
      </c>
      <c r="S32" s="28" t="s">
        <v>0</v>
      </c>
      <c r="T32" s="28" t="s">
        <v>0</v>
      </c>
      <c r="U32" s="28" t="s">
        <v>0</v>
      </c>
      <c r="V32" s="28" t="s">
        <v>0</v>
      </c>
      <c r="W32" s="28" t="s">
        <v>0</v>
      </c>
    </row>
    <row r="33" spans="1:23" x14ac:dyDescent="0.25">
      <c r="A33" s="48" t="s">
        <v>0</v>
      </c>
      <c r="B33" s="49" t="s">
        <v>0</v>
      </c>
      <c r="C33" s="49" t="s">
        <v>0</v>
      </c>
      <c r="D33" s="50" t="s">
        <v>0</v>
      </c>
      <c r="E33" s="51" t="s">
        <v>0</v>
      </c>
      <c r="F33" s="51" t="s">
        <v>0</v>
      </c>
      <c r="G33" s="51" t="s">
        <v>0</v>
      </c>
      <c r="H33" s="51" t="s">
        <v>0</v>
      </c>
      <c r="I33" s="51" t="s">
        <v>0</v>
      </c>
      <c r="J33" s="51" t="s">
        <v>0</v>
      </c>
      <c r="K33" s="51" t="s">
        <v>0</v>
      </c>
      <c r="L33" s="28" t="s">
        <v>0</v>
      </c>
      <c r="M33" s="28" t="s">
        <v>0</v>
      </c>
      <c r="N33" s="28" t="s">
        <v>0</v>
      </c>
      <c r="O33" s="28" t="s">
        <v>0</v>
      </c>
      <c r="P33" s="28" t="s">
        <v>0</v>
      </c>
      <c r="Q33" s="28" t="s">
        <v>0</v>
      </c>
      <c r="R33" s="28" t="s">
        <v>0</v>
      </c>
      <c r="S33" s="28" t="s">
        <v>0</v>
      </c>
      <c r="T33" s="28" t="s">
        <v>0</v>
      </c>
      <c r="U33" s="28" t="s">
        <v>0</v>
      </c>
      <c r="V33" s="28" t="s">
        <v>0</v>
      </c>
      <c r="W33" s="28" t="s">
        <v>0</v>
      </c>
    </row>
    <row r="34" spans="1:23" x14ac:dyDescent="0.25">
      <c r="A34" s="38" t="s">
        <v>0</v>
      </c>
      <c r="B34" s="34" t="s">
        <v>0</v>
      </c>
      <c r="C34" s="45" t="s">
        <v>68</v>
      </c>
      <c r="D34" s="46" t="s">
        <v>0</v>
      </c>
      <c r="E34" s="47" t="s">
        <v>0</v>
      </c>
      <c r="F34" s="47" t="s">
        <v>0</v>
      </c>
      <c r="G34" s="47" t="s">
        <v>0</v>
      </c>
      <c r="H34" s="47" t="s">
        <v>0</v>
      </c>
      <c r="I34" s="47" t="s">
        <v>0</v>
      </c>
      <c r="J34" s="47" t="s">
        <v>39</v>
      </c>
      <c r="K34" s="47" t="s">
        <v>0</v>
      </c>
      <c r="L34" s="28" t="s">
        <v>0</v>
      </c>
      <c r="M34" s="28" t="s">
        <v>0</v>
      </c>
      <c r="N34" s="28" t="s">
        <v>0</v>
      </c>
      <c r="O34" s="28" t="s">
        <v>0</v>
      </c>
      <c r="P34" s="28" t="s">
        <v>0</v>
      </c>
      <c r="Q34" s="28" t="s">
        <v>0</v>
      </c>
      <c r="R34" s="28" t="s">
        <v>0</v>
      </c>
      <c r="S34" s="28" t="s">
        <v>0</v>
      </c>
      <c r="T34" s="28" t="s">
        <v>0</v>
      </c>
      <c r="U34" s="28" t="s">
        <v>0</v>
      </c>
      <c r="V34" s="28" t="s">
        <v>0</v>
      </c>
      <c r="W34" s="28" t="s">
        <v>0</v>
      </c>
    </row>
    <row r="35" spans="1:23" x14ac:dyDescent="0.25">
      <c r="A35" s="38" t="s">
        <v>0</v>
      </c>
      <c r="B35" s="34" t="s">
        <v>0</v>
      </c>
      <c r="C35" s="45" t="s">
        <v>105</v>
      </c>
      <c r="D35" s="46" t="s">
        <v>0</v>
      </c>
      <c r="E35" s="47" t="s">
        <v>0</v>
      </c>
      <c r="F35" s="47" t="s">
        <v>0</v>
      </c>
      <c r="G35" s="47" t="s">
        <v>0</v>
      </c>
      <c r="H35" s="47" t="s">
        <v>0</v>
      </c>
      <c r="I35" s="47" t="s">
        <v>0</v>
      </c>
      <c r="J35" s="47" t="s">
        <v>39</v>
      </c>
      <c r="K35" s="47" t="s">
        <v>0</v>
      </c>
      <c r="L35" s="28" t="s">
        <v>0</v>
      </c>
      <c r="M35" s="28" t="s">
        <v>0</v>
      </c>
      <c r="N35" s="28" t="s">
        <v>0</v>
      </c>
      <c r="O35" s="28" t="s">
        <v>0</v>
      </c>
      <c r="P35" s="28" t="s">
        <v>0</v>
      </c>
      <c r="Q35" s="28" t="s">
        <v>0</v>
      </c>
      <c r="R35" s="28" t="s">
        <v>0</v>
      </c>
      <c r="S35" s="28" t="s">
        <v>0</v>
      </c>
      <c r="T35" s="28" t="s">
        <v>0</v>
      </c>
      <c r="U35" s="28" t="s">
        <v>0</v>
      </c>
      <c r="V35" s="28" t="s">
        <v>0</v>
      </c>
      <c r="W35" s="28" t="s">
        <v>0</v>
      </c>
    </row>
    <row r="36" spans="1:23" x14ac:dyDescent="0.25">
      <c r="A36" s="38" t="s">
        <v>0</v>
      </c>
      <c r="B36" s="34" t="s">
        <v>0</v>
      </c>
      <c r="C36" s="45" t="s">
        <v>106</v>
      </c>
      <c r="D36" s="46" t="s">
        <v>0</v>
      </c>
      <c r="E36" s="47" t="s">
        <v>0</v>
      </c>
      <c r="F36" s="47" t="s">
        <v>0</v>
      </c>
      <c r="G36" s="47" t="s">
        <v>0</v>
      </c>
      <c r="H36" s="47" t="s">
        <v>0</v>
      </c>
      <c r="I36" s="47" t="s">
        <v>0</v>
      </c>
      <c r="J36" s="47" t="s">
        <v>0</v>
      </c>
      <c r="K36" s="47" t="s">
        <v>0</v>
      </c>
      <c r="L36" s="28" t="s">
        <v>0</v>
      </c>
      <c r="M36" s="28" t="s">
        <v>0</v>
      </c>
      <c r="N36" s="28" t="s">
        <v>0</v>
      </c>
      <c r="O36" s="28" t="s">
        <v>0</v>
      </c>
      <c r="P36" s="28" t="s">
        <v>0</v>
      </c>
      <c r="Q36" s="28" t="s">
        <v>0</v>
      </c>
      <c r="R36" s="28" t="s">
        <v>0</v>
      </c>
      <c r="S36" s="28" t="s">
        <v>0</v>
      </c>
      <c r="T36" s="28" t="s">
        <v>0</v>
      </c>
      <c r="U36" s="28" t="s">
        <v>0</v>
      </c>
      <c r="V36" s="28" t="s">
        <v>0</v>
      </c>
      <c r="W36" s="28" t="s">
        <v>0</v>
      </c>
    </row>
    <row r="37" spans="1:23" x14ac:dyDescent="0.25">
      <c r="A37" s="38" t="s">
        <v>0</v>
      </c>
      <c r="B37" s="34" t="s">
        <v>0</v>
      </c>
      <c r="C37" s="45" t="s">
        <v>107</v>
      </c>
      <c r="D37" s="46" t="s">
        <v>0</v>
      </c>
      <c r="E37" s="47" t="s">
        <v>0</v>
      </c>
      <c r="F37" s="47" t="s">
        <v>0</v>
      </c>
      <c r="G37" s="47" t="s">
        <v>0</v>
      </c>
      <c r="H37" s="47" t="s">
        <v>0</v>
      </c>
      <c r="I37" s="47" t="s">
        <v>0</v>
      </c>
      <c r="J37" s="47" t="s">
        <v>39</v>
      </c>
      <c r="K37" s="47" t="s">
        <v>0</v>
      </c>
      <c r="L37" s="28" t="s">
        <v>0</v>
      </c>
      <c r="M37" s="28" t="s">
        <v>0</v>
      </c>
      <c r="N37" s="28" t="s">
        <v>0</v>
      </c>
      <c r="O37" s="28" t="s">
        <v>0</v>
      </c>
      <c r="P37" s="28" t="s">
        <v>0</v>
      </c>
      <c r="Q37" s="28" t="s">
        <v>0</v>
      </c>
      <c r="R37" s="28" t="s">
        <v>0</v>
      </c>
      <c r="S37" s="28" t="s">
        <v>0</v>
      </c>
      <c r="T37" s="28" t="s">
        <v>0</v>
      </c>
      <c r="U37" s="28" t="s">
        <v>0</v>
      </c>
      <c r="V37" s="28" t="s">
        <v>0</v>
      </c>
      <c r="W37" s="28" t="s">
        <v>0</v>
      </c>
    </row>
    <row r="38" spans="1:23" x14ac:dyDescent="0.25">
      <c r="A38" s="38" t="s">
        <v>0</v>
      </c>
      <c r="B38" s="34" t="s">
        <v>0</v>
      </c>
      <c r="C38" s="45" t="s">
        <v>108</v>
      </c>
      <c r="D38" s="46" t="s">
        <v>0</v>
      </c>
      <c r="E38" s="47" t="s">
        <v>0</v>
      </c>
      <c r="F38" s="47" t="s">
        <v>0</v>
      </c>
      <c r="G38" s="47" t="s">
        <v>0</v>
      </c>
      <c r="H38" s="47" t="s">
        <v>0</v>
      </c>
      <c r="I38" s="47" t="s">
        <v>0</v>
      </c>
      <c r="J38" s="47" t="s">
        <v>39</v>
      </c>
      <c r="K38" s="47" t="s">
        <v>0</v>
      </c>
      <c r="L38" s="28" t="s">
        <v>0</v>
      </c>
      <c r="M38" s="28" t="s">
        <v>0</v>
      </c>
      <c r="N38" s="28" t="s">
        <v>0</v>
      </c>
      <c r="O38" s="28" t="s">
        <v>0</v>
      </c>
      <c r="P38" s="28" t="s">
        <v>0</v>
      </c>
      <c r="Q38" s="28" t="s">
        <v>0</v>
      </c>
      <c r="R38" s="28" t="s">
        <v>0</v>
      </c>
      <c r="S38" s="28" t="s">
        <v>0</v>
      </c>
      <c r="T38" s="28" t="s">
        <v>0</v>
      </c>
      <c r="U38" s="28" t="s">
        <v>0</v>
      </c>
      <c r="V38" s="28" t="s">
        <v>0</v>
      </c>
      <c r="W38" s="28" t="s">
        <v>0</v>
      </c>
    </row>
    <row r="39" spans="1:23" x14ac:dyDescent="0.25">
      <c r="A39" s="38" t="s">
        <v>0</v>
      </c>
      <c r="B39" s="34" t="s">
        <v>0</v>
      </c>
      <c r="C39" s="45" t="s">
        <v>109</v>
      </c>
      <c r="D39" s="46" t="s">
        <v>0</v>
      </c>
      <c r="E39" s="47" t="s">
        <v>0</v>
      </c>
      <c r="F39" s="47" t="s">
        <v>0</v>
      </c>
      <c r="G39" s="47" t="s">
        <v>0</v>
      </c>
      <c r="H39" s="47" t="s">
        <v>0</v>
      </c>
      <c r="I39" s="47" t="s">
        <v>0</v>
      </c>
      <c r="J39" s="47" t="s">
        <v>110</v>
      </c>
      <c r="K39" s="47" t="s">
        <v>0</v>
      </c>
      <c r="L39" s="28" t="s">
        <v>0</v>
      </c>
      <c r="M39" s="28" t="s">
        <v>0</v>
      </c>
      <c r="N39" s="28" t="s">
        <v>0</v>
      </c>
      <c r="O39" s="28" t="s">
        <v>0</v>
      </c>
      <c r="P39" s="28" t="s">
        <v>0</v>
      </c>
      <c r="Q39" s="28" t="s">
        <v>0</v>
      </c>
      <c r="R39" s="28" t="s">
        <v>0</v>
      </c>
      <c r="S39" s="28" t="s">
        <v>0</v>
      </c>
      <c r="T39" s="28" t="s">
        <v>0</v>
      </c>
      <c r="U39" s="28" t="s">
        <v>0</v>
      </c>
      <c r="V39" s="28" t="s">
        <v>0</v>
      </c>
      <c r="W39" s="28" t="s">
        <v>0</v>
      </c>
    </row>
    <row r="40" spans="1:23" x14ac:dyDescent="0.2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</row>
    <row r="41" spans="1:23" x14ac:dyDescent="0.2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</row>
    <row r="42" spans="1:23" x14ac:dyDescent="0.2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</row>
    <row r="43" spans="1:23" x14ac:dyDescent="0.2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</row>
    <row r="44" spans="1:23" x14ac:dyDescent="0.25">
      <c r="B44" s="53" t="s">
        <v>111</v>
      </c>
      <c r="C44" s="54" t="s">
        <v>0</v>
      </c>
      <c r="D44" s="55"/>
      <c r="E44" s="54" t="s">
        <v>0</v>
      </c>
      <c r="F44" s="55"/>
      <c r="G44" s="120" t="s">
        <v>112</v>
      </c>
      <c r="H44" s="121"/>
      <c r="I44" s="52"/>
      <c r="J44" s="52"/>
      <c r="K44" s="52"/>
      <c r="L44" s="52"/>
    </row>
    <row r="45" spans="1:23" x14ac:dyDescent="0.25">
      <c r="C45" s="56" t="s">
        <v>113</v>
      </c>
      <c r="D45" s="56"/>
      <c r="E45" s="56" t="s">
        <v>114</v>
      </c>
      <c r="F45" s="56"/>
      <c r="G45" s="122" t="s">
        <v>115</v>
      </c>
      <c r="H45" s="122"/>
      <c r="I45" s="52"/>
      <c r="J45" s="52"/>
      <c r="K45" s="52"/>
      <c r="L45" s="52"/>
    </row>
    <row r="46" spans="1:23" x14ac:dyDescent="0.25">
      <c r="C46" s="55"/>
      <c r="D46" s="55"/>
      <c r="E46" s="55"/>
      <c r="F46" s="55"/>
      <c r="G46" s="55"/>
      <c r="H46" s="55"/>
      <c r="I46" s="52"/>
      <c r="J46" s="52"/>
      <c r="K46" s="52"/>
      <c r="L46" s="52"/>
    </row>
    <row r="47" spans="1:23" x14ac:dyDescent="0.25">
      <c r="I47" s="52"/>
      <c r="J47" s="52"/>
      <c r="K47" s="52"/>
      <c r="L47" s="52"/>
    </row>
    <row r="48" spans="1:23" x14ac:dyDescent="0.25">
      <c r="B48" s="57" t="s">
        <v>116</v>
      </c>
      <c r="C48" s="54" t="s">
        <v>0</v>
      </c>
      <c r="E48" s="54" t="s">
        <v>0</v>
      </c>
      <c r="G48" s="120" t="s">
        <v>0</v>
      </c>
      <c r="H48" s="121"/>
      <c r="I48" s="52"/>
      <c r="J48" s="52"/>
      <c r="K48" s="52"/>
      <c r="L48" s="52"/>
    </row>
    <row r="49" spans="1:12" x14ac:dyDescent="0.25">
      <c r="C49" s="58" t="s">
        <v>113</v>
      </c>
      <c r="E49" s="58" t="s">
        <v>114</v>
      </c>
      <c r="G49" s="122" t="s">
        <v>115</v>
      </c>
      <c r="H49" s="122"/>
      <c r="I49" s="52"/>
      <c r="J49" s="52"/>
      <c r="K49" s="52"/>
      <c r="L49" s="52"/>
    </row>
    <row r="50" spans="1:12" x14ac:dyDescent="0.2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</row>
    <row r="51" spans="1:12" x14ac:dyDescent="0.2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</row>
    <row r="52" spans="1:12" x14ac:dyDescent="0.2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</row>
    <row r="53" spans="1:12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</row>
    <row r="54" spans="1:12" x14ac:dyDescent="0.2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</row>
    <row r="55" spans="1:12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</row>
    <row r="56" spans="1:12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</row>
    <row r="57" spans="1:12" x14ac:dyDescent="0.2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</row>
    <row r="58" spans="1:12" x14ac:dyDescent="0.2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</row>
  </sheetData>
  <mergeCells count="32">
    <mergeCell ref="A9:K9"/>
    <mergeCell ref="A2:B2"/>
    <mergeCell ref="C2:J2"/>
    <mergeCell ref="A3:B3"/>
    <mergeCell ref="C3:I3"/>
    <mergeCell ref="A4:B4"/>
    <mergeCell ref="C4:K4"/>
    <mergeCell ref="A5:B5"/>
    <mergeCell ref="C5:I5"/>
    <mergeCell ref="A6:B6"/>
    <mergeCell ref="C6:I6"/>
    <mergeCell ref="A8:D8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I15:I16"/>
    <mergeCell ref="J15:J16"/>
    <mergeCell ref="K15:K16"/>
    <mergeCell ref="A18:K18"/>
    <mergeCell ref="A19:K19"/>
    <mergeCell ref="G44:H44"/>
    <mergeCell ref="G45:H45"/>
    <mergeCell ref="G48:H48"/>
    <mergeCell ref="G49:H49"/>
    <mergeCell ref="H15:H16"/>
  </mergeCells>
  <conditionalFormatting sqref="A59:N63 M40:N58 A20:N39 A18:A19 L18:M19">
    <cfRule type="cellIs" dxfId="15" priority="6" stopIfTrue="1" operator="equal">
      <formula>0</formula>
    </cfRule>
  </conditionalFormatting>
  <conditionalFormatting sqref="B48">
    <cfRule type="cellIs" dxfId="14" priority="1" stopIfTrue="1" operator="equal">
      <formula>0</formula>
    </cfRule>
  </conditionalFormatting>
  <conditionalFormatting sqref="A45:G45 A44 A46:H47 D44:F44 A48 C48:G48 A49:G49">
    <cfRule type="cellIs" dxfId="13" priority="5" stopIfTrue="1" operator="equal">
      <formula>0</formula>
    </cfRule>
  </conditionalFormatting>
  <conditionalFormatting sqref="G44">
    <cfRule type="cellIs" dxfId="12" priority="4" stopIfTrue="1" operator="equal">
      <formula>0</formula>
    </cfRule>
  </conditionalFormatting>
  <conditionalFormatting sqref="B44">
    <cfRule type="cellIs" dxfId="11" priority="3" stopIfTrue="1" operator="equal">
      <formula>0</formula>
    </cfRule>
  </conditionalFormatting>
  <conditionalFormatting sqref="C44">
    <cfRule type="cellIs" dxfId="10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 Здание: '47  Рег № данных: '13-102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ColWidth="9.109375" defaultRowHeight="11.4" x14ac:dyDescent="0.2"/>
  <cols>
    <col min="1" max="1" width="9.109375" style="5"/>
    <col min="2" max="2" width="20.5546875" style="5" customWidth="1"/>
    <col min="3" max="3" width="15" style="5" customWidth="1"/>
    <col min="4" max="5" width="13.5546875" style="5" customWidth="1"/>
    <col min="6" max="6" width="16.33203125" style="5" customWidth="1"/>
    <col min="7" max="7" width="16" style="5" customWidth="1"/>
    <col min="8" max="8" width="14.88671875" style="5" customWidth="1"/>
    <col min="9" max="9" width="12.44140625" style="5" customWidth="1"/>
    <col min="10" max="10" width="16" style="5" customWidth="1"/>
    <col min="11" max="17" width="9.109375" style="5"/>
    <col min="18" max="18" width="9.33203125" style="5" customWidth="1"/>
    <col min="19" max="20" width="9.109375" style="5" hidden="1" customWidth="1"/>
    <col min="21" max="16384" width="9.109375" style="5"/>
  </cols>
  <sheetData>
    <row r="1" spans="1:23" ht="7.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S1" s="60" t="s">
        <v>1</v>
      </c>
      <c r="T1" s="60" t="s">
        <v>0</v>
      </c>
    </row>
    <row r="2" spans="1:23" ht="30.75" customHeight="1" x14ac:dyDescent="0.2">
      <c r="A2" s="149" t="s">
        <v>2</v>
      </c>
      <c r="B2" s="149"/>
      <c r="C2" s="155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55"/>
      <c r="E2" s="155"/>
      <c r="F2" s="155"/>
      <c r="G2" s="155"/>
      <c r="H2" s="155"/>
      <c r="I2" s="155"/>
      <c r="J2" s="155"/>
      <c r="S2" s="61" t="s">
        <v>7</v>
      </c>
      <c r="T2" s="5" t="s">
        <v>8</v>
      </c>
    </row>
    <row r="3" spans="1:23" ht="12" x14ac:dyDescent="0.2">
      <c r="A3" s="149" t="s">
        <v>5</v>
      </c>
      <c r="B3" s="149"/>
      <c r="C3" s="150" t="s">
        <v>6</v>
      </c>
      <c r="D3" s="151"/>
      <c r="E3" s="151"/>
      <c r="F3" s="151"/>
      <c r="G3" s="151"/>
      <c r="H3" s="151"/>
      <c r="I3" s="151"/>
      <c r="J3" s="151"/>
      <c r="S3" s="60" t="s">
        <v>33</v>
      </c>
      <c r="T3" s="60" t="s">
        <v>0</v>
      </c>
    </row>
    <row r="4" spans="1:23" ht="24" customHeight="1" x14ac:dyDescent="0.2">
      <c r="A4" s="116" t="s">
        <v>46</v>
      </c>
      <c r="B4" s="116"/>
      <c r="C4" s="156" t="str">
        <f>S4&amp;T4</f>
        <v>ВНУТРИПЛОЩАДОЧНЫЕ РАБОТЫ.СЕТИ ВИДЕОНАБЛЮДЕНИЯ (КОРРЕКТИРОВКА)</v>
      </c>
      <c r="D4" s="157"/>
      <c r="E4" s="157"/>
      <c r="F4" s="157"/>
      <c r="G4" s="157"/>
      <c r="H4" s="157"/>
      <c r="I4" s="157"/>
      <c r="J4" s="157"/>
      <c r="S4" s="60" t="s">
        <v>9</v>
      </c>
      <c r="T4" s="60" t="s">
        <v>0</v>
      </c>
    </row>
    <row r="5" spans="1:23" ht="12" x14ac:dyDescent="0.2">
      <c r="A5" s="149" t="s">
        <v>47</v>
      </c>
      <c r="B5" s="149"/>
      <c r="C5" s="150" t="s">
        <v>3</v>
      </c>
      <c r="D5" s="151"/>
      <c r="E5" s="151"/>
      <c r="F5" s="151"/>
      <c r="G5" s="151"/>
      <c r="H5" s="151"/>
      <c r="I5" s="151"/>
      <c r="J5" s="151"/>
    </row>
    <row r="6" spans="1:23" ht="12" x14ac:dyDescent="0.25">
      <c r="A6" s="152" t="s">
        <v>48</v>
      </c>
      <c r="B6" s="152"/>
      <c r="C6" s="150" t="s">
        <v>49</v>
      </c>
      <c r="D6" s="151"/>
      <c r="E6" s="151"/>
      <c r="F6" s="151"/>
      <c r="G6" s="151"/>
      <c r="H6" s="151"/>
      <c r="I6" s="151"/>
      <c r="J6" s="151"/>
    </row>
    <row r="8" spans="1:23" ht="13.8" x14ac:dyDescent="0.25">
      <c r="A8" s="153" t="s">
        <v>117</v>
      </c>
      <c r="B8" s="153"/>
      <c r="C8" s="153"/>
      <c r="D8" s="153"/>
      <c r="E8" s="153"/>
      <c r="F8" s="153"/>
      <c r="G8" s="62" t="s">
        <v>51</v>
      </c>
      <c r="H8" s="63"/>
      <c r="I8" s="63"/>
      <c r="J8" s="63"/>
    </row>
    <row r="9" spans="1:23" x14ac:dyDescent="0.2">
      <c r="A9" s="154" t="s">
        <v>12</v>
      </c>
      <c r="B9" s="154"/>
      <c r="C9" s="154"/>
      <c r="D9" s="154"/>
      <c r="E9" s="154"/>
      <c r="F9" s="154"/>
      <c r="G9" s="154"/>
      <c r="H9" s="154"/>
      <c r="I9" s="154"/>
      <c r="J9" s="154"/>
    </row>
    <row r="10" spans="1:23" x14ac:dyDescent="0.2">
      <c r="A10" s="145" t="str">
        <f>S3&amp;T3</f>
        <v>ОБЩЕСТРОИТЕЛЬНЫЕ РАБОТЫ ПО ЧЕРТЕЖАМ 0-КЖ. ОПОРЫ ПОД ВИДЕОНАБЛЮДЕНИЕ. ДОП К ЛС 13-101</v>
      </c>
      <c r="B10" s="146"/>
      <c r="C10" s="146"/>
      <c r="D10" s="146"/>
      <c r="E10" s="146"/>
      <c r="F10" s="146"/>
      <c r="G10" s="146"/>
      <c r="H10" s="146"/>
      <c r="I10" s="146"/>
      <c r="J10" s="146"/>
    </row>
    <row r="11" spans="1:23" x14ac:dyDescent="0.2">
      <c r="A11" s="147" t="s">
        <v>118</v>
      </c>
      <c r="B11" s="147"/>
      <c r="C11" s="148" t="str">
        <f>S2&amp;" "&amp;T2</f>
        <v>на 01 августа 2020 г.</v>
      </c>
      <c r="D11" s="148"/>
    </row>
    <row r="12" spans="1:23" ht="33.6" customHeight="1" x14ac:dyDescent="0.2">
      <c r="A12" s="115" t="s">
        <v>119</v>
      </c>
      <c r="B12" s="115" t="s">
        <v>120</v>
      </c>
      <c r="C12" s="14" t="s">
        <v>67</v>
      </c>
      <c r="D12" s="14" t="s">
        <v>121</v>
      </c>
      <c r="E12" s="14" t="s">
        <v>122</v>
      </c>
      <c r="F12" s="14" t="s">
        <v>123</v>
      </c>
      <c r="G12" s="14" t="s">
        <v>124</v>
      </c>
      <c r="H12" s="64" t="s">
        <v>25</v>
      </c>
      <c r="I12" s="115" t="s">
        <v>125</v>
      </c>
      <c r="J12" s="115" t="s">
        <v>126</v>
      </c>
    </row>
    <row r="13" spans="1:23" ht="24" x14ac:dyDescent="0.2">
      <c r="A13" s="115"/>
      <c r="B13" s="115"/>
      <c r="C13" s="14" t="s">
        <v>127</v>
      </c>
      <c r="D13" s="14" t="s">
        <v>128</v>
      </c>
      <c r="E13" s="14" t="s">
        <v>129</v>
      </c>
      <c r="F13" s="15" t="s">
        <v>29</v>
      </c>
      <c r="G13" s="15" t="s">
        <v>29</v>
      </c>
      <c r="H13" s="14" t="s">
        <v>130</v>
      </c>
      <c r="I13" s="115"/>
      <c r="J13" s="115"/>
    </row>
    <row r="14" spans="1:23" ht="12" x14ac:dyDescent="0.2">
      <c r="A14" s="65">
        <v>1</v>
      </c>
      <c r="B14" s="65">
        <v>2</v>
      </c>
      <c r="C14" s="65">
        <v>3</v>
      </c>
      <c r="D14" s="65">
        <v>4</v>
      </c>
      <c r="E14" s="65">
        <v>5</v>
      </c>
      <c r="F14" s="65">
        <v>6</v>
      </c>
      <c r="G14" s="65">
        <v>7</v>
      </c>
      <c r="H14" s="65">
        <v>8</v>
      </c>
      <c r="I14" s="65">
        <v>9</v>
      </c>
      <c r="J14" s="65">
        <v>10</v>
      </c>
    </row>
    <row r="15" spans="1:23" ht="22.8" x14ac:dyDescent="0.2">
      <c r="A15" s="66" t="s">
        <v>131</v>
      </c>
      <c r="B15" s="67" t="s">
        <v>73</v>
      </c>
      <c r="C15" s="67" t="s">
        <v>132</v>
      </c>
      <c r="D15" s="66" t="s">
        <v>0</v>
      </c>
      <c r="E15" s="66" t="s">
        <v>0</v>
      </c>
      <c r="F15" s="66" t="s">
        <v>0</v>
      </c>
      <c r="G15" s="66" t="s">
        <v>0</v>
      </c>
      <c r="H15" s="66" t="s">
        <v>0</v>
      </c>
      <c r="I15" s="66" t="s">
        <v>0</v>
      </c>
      <c r="J15" s="66" t="s">
        <v>39</v>
      </c>
      <c r="K15" s="5" t="s">
        <v>0</v>
      </c>
      <c r="L15" s="5" t="s">
        <v>0</v>
      </c>
      <c r="M15" s="5" t="s">
        <v>0</v>
      </c>
      <c r="N15" s="5" t="s">
        <v>0</v>
      </c>
      <c r="O15" s="5" t="s">
        <v>0</v>
      </c>
      <c r="P15" s="5" t="s">
        <v>0</v>
      </c>
      <c r="Q15" s="5" t="s">
        <v>0</v>
      </c>
      <c r="R15" s="5" t="s">
        <v>0</v>
      </c>
      <c r="S15" s="5" t="s">
        <v>0</v>
      </c>
      <c r="T15" s="5" t="s">
        <v>0</v>
      </c>
      <c r="U15" s="5" t="s">
        <v>0</v>
      </c>
      <c r="V15" s="5" t="s">
        <v>0</v>
      </c>
      <c r="W15" s="5" t="s">
        <v>0</v>
      </c>
    </row>
    <row r="16" spans="1:23" ht="12" x14ac:dyDescent="0.2">
      <c r="A16" s="68" t="s">
        <v>0</v>
      </c>
      <c r="B16" s="69" t="s">
        <v>41</v>
      </c>
      <c r="C16" s="69" t="s">
        <v>0</v>
      </c>
      <c r="D16" s="68" t="s">
        <v>0</v>
      </c>
      <c r="E16" s="68" t="s">
        <v>0</v>
      </c>
      <c r="F16" s="68" t="s">
        <v>0</v>
      </c>
      <c r="G16" s="68" t="s">
        <v>0</v>
      </c>
      <c r="H16" s="68" t="s">
        <v>0</v>
      </c>
      <c r="I16" s="68" t="s">
        <v>0</v>
      </c>
      <c r="J16" s="68" t="s">
        <v>39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 t="s">
        <v>0</v>
      </c>
      <c r="Q16" s="5" t="s">
        <v>0</v>
      </c>
      <c r="R16" s="5" t="s">
        <v>0</v>
      </c>
      <c r="S16" s="5" t="s">
        <v>0</v>
      </c>
      <c r="T16" s="5" t="s">
        <v>0</v>
      </c>
      <c r="U16" s="5" t="s">
        <v>0</v>
      </c>
      <c r="V16" s="5" t="s">
        <v>0</v>
      </c>
      <c r="W16" s="5" t="s">
        <v>0</v>
      </c>
    </row>
    <row r="20" spans="1:9" x14ac:dyDescent="0.2">
      <c r="A20" s="70"/>
      <c r="B20" s="71" t="s">
        <v>133</v>
      </c>
      <c r="C20" s="143" t="s">
        <v>0</v>
      </c>
      <c r="D20" s="144"/>
      <c r="E20" s="72"/>
      <c r="F20" s="73" t="s">
        <v>0</v>
      </c>
      <c r="G20" s="72"/>
      <c r="H20" s="143" t="s">
        <v>112</v>
      </c>
      <c r="I20" s="144"/>
    </row>
    <row r="21" spans="1:9" x14ac:dyDescent="0.2">
      <c r="B21" s="74"/>
      <c r="C21" s="142" t="s">
        <v>113</v>
      </c>
      <c r="D21" s="142"/>
      <c r="E21" s="75"/>
      <c r="F21" s="76" t="s">
        <v>114</v>
      </c>
      <c r="G21" s="75"/>
      <c r="H21" s="142" t="s">
        <v>115</v>
      </c>
      <c r="I21" s="142"/>
    </row>
    <row r="22" spans="1:9" x14ac:dyDescent="0.2">
      <c r="B22" s="74"/>
      <c r="C22" s="70"/>
      <c r="D22" s="70"/>
      <c r="E22" s="70"/>
      <c r="F22" s="70"/>
      <c r="G22" s="72"/>
      <c r="H22" s="72"/>
      <c r="I22" s="72"/>
    </row>
    <row r="23" spans="1:9" x14ac:dyDescent="0.2">
      <c r="B23" s="74"/>
      <c r="C23" s="70"/>
      <c r="D23" s="77"/>
      <c r="E23" s="77"/>
      <c r="F23" s="77"/>
      <c r="G23" s="72"/>
      <c r="H23" s="72"/>
      <c r="I23" s="72"/>
    </row>
    <row r="24" spans="1:9" x14ac:dyDescent="0.2">
      <c r="B24" s="74" t="s">
        <v>134</v>
      </c>
      <c r="C24" s="143" t="s">
        <v>0</v>
      </c>
      <c r="D24" s="144"/>
      <c r="E24" s="72"/>
      <c r="F24" s="73" t="s">
        <v>0</v>
      </c>
      <c r="G24" s="72"/>
      <c r="H24" s="143" t="s">
        <v>0</v>
      </c>
      <c r="I24" s="144"/>
    </row>
    <row r="25" spans="1:9" x14ac:dyDescent="0.2">
      <c r="C25" s="142" t="s">
        <v>113</v>
      </c>
      <c r="D25" s="142"/>
      <c r="E25" s="75"/>
      <c r="F25" s="76" t="s">
        <v>114</v>
      </c>
      <c r="G25" s="75"/>
      <c r="H25" s="142" t="s">
        <v>115</v>
      </c>
      <c r="I25" s="142"/>
    </row>
  </sheetData>
  <mergeCells count="27">
    <mergeCell ref="A9:J9"/>
    <mergeCell ref="A2:B2"/>
    <mergeCell ref="C2:J2"/>
    <mergeCell ref="A3:B3"/>
    <mergeCell ref="C3:J3"/>
    <mergeCell ref="A4:B4"/>
    <mergeCell ref="C4:J4"/>
    <mergeCell ref="A5:B5"/>
    <mergeCell ref="C5:J5"/>
    <mergeCell ref="A6:B6"/>
    <mergeCell ref="C6:J6"/>
    <mergeCell ref="A8:F8"/>
    <mergeCell ref="A10:J10"/>
    <mergeCell ref="A11:B11"/>
    <mergeCell ref="C11:D11"/>
    <mergeCell ref="A12:A13"/>
    <mergeCell ref="B12:B13"/>
    <mergeCell ref="I12:I13"/>
    <mergeCell ref="J12:J13"/>
    <mergeCell ref="C25:D25"/>
    <mergeCell ref="H25:I25"/>
    <mergeCell ref="C20:D20"/>
    <mergeCell ref="H20:I20"/>
    <mergeCell ref="C21:D21"/>
    <mergeCell ref="H21:I21"/>
    <mergeCell ref="C24:D24"/>
    <mergeCell ref="H24:I24"/>
  </mergeCells>
  <conditionalFormatting sqref="A22:F23 A20:C21 E21 A24:C25 E24:E25">
    <cfRule type="cellIs" dxfId="9" priority="5" stopIfTrue="1" operator="equal">
      <formula>0</formula>
    </cfRule>
  </conditionalFormatting>
  <conditionalFormatting sqref="G24:G25">
    <cfRule type="cellIs" dxfId="8" priority="4" stopIfTrue="1" operator="equal">
      <formula>0</formula>
    </cfRule>
  </conditionalFormatting>
  <conditionalFormatting sqref="F21">
    <cfRule type="cellIs" dxfId="7" priority="3" stopIfTrue="1" operator="equal">
      <formula>0</formula>
    </cfRule>
  </conditionalFormatting>
  <conditionalFormatting sqref="F24">
    <cfRule type="cellIs" dxfId="6" priority="2" stopIfTrue="1" operator="equal">
      <formula>0</formula>
    </cfRule>
  </conditionalFormatting>
  <conditionalFormatting sqref="F25">
    <cfRule type="cellIs" dxfId="5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 Здание: '47  Рег № данных: '13-102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workbookViewId="0"/>
  </sheetViews>
  <sheetFormatPr defaultColWidth="9.109375" defaultRowHeight="9.6" x14ac:dyDescent="0.2"/>
  <cols>
    <col min="1" max="1" width="7.44140625" style="79" customWidth="1"/>
    <col min="2" max="2" width="20.109375" style="79" customWidth="1"/>
    <col min="3" max="3" width="41.5546875" style="79" customWidth="1"/>
    <col min="4" max="4" width="15.33203125" style="79" customWidth="1"/>
    <col min="5" max="5" width="13.88671875" style="79" customWidth="1"/>
    <col min="6" max="6" width="14.109375" style="79" customWidth="1"/>
    <col min="7" max="7" width="15" style="79" customWidth="1"/>
    <col min="8" max="18" width="9.109375" style="79"/>
    <col min="19" max="20" width="9.109375" style="79" hidden="1" customWidth="1"/>
    <col min="21" max="16384" width="9.109375" style="79"/>
  </cols>
  <sheetData>
    <row r="1" spans="1:23" ht="8.25" customHeight="1" x14ac:dyDescent="0.2">
      <c r="A1" s="78" t="s">
        <v>0</v>
      </c>
      <c r="B1" s="78"/>
      <c r="C1" s="78"/>
      <c r="D1" s="78"/>
      <c r="E1" s="78"/>
      <c r="F1" s="78"/>
      <c r="G1" s="78"/>
      <c r="S1" s="80" t="s">
        <v>1</v>
      </c>
      <c r="T1" s="80" t="s">
        <v>0</v>
      </c>
    </row>
    <row r="2" spans="1:23" ht="36" customHeight="1" x14ac:dyDescent="0.2">
      <c r="A2" s="174" t="s">
        <v>2</v>
      </c>
      <c r="B2" s="174"/>
      <c r="C2" s="175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75"/>
      <c r="E2" s="175"/>
      <c r="F2" s="175"/>
      <c r="G2" s="175"/>
      <c r="S2" s="81" t="s">
        <v>7</v>
      </c>
      <c r="T2" s="79" t="s">
        <v>8</v>
      </c>
    </row>
    <row r="3" spans="1:23" x14ac:dyDescent="0.2">
      <c r="A3" s="174" t="s">
        <v>135</v>
      </c>
      <c r="B3" s="174"/>
      <c r="C3" s="167" t="s">
        <v>6</v>
      </c>
      <c r="D3" s="168"/>
      <c r="E3" s="168"/>
      <c r="F3" s="168"/>
      <c r="G3" s="168"/>
      <c r="S3" s="80" t="s">
        <v>33</v>
      </c>
      <c r="T3" s="80" t="s">
        <v>0</v>
      </c>
    </row>
    <row r="4" spans="1:23" ht="29.25" customHeight="1" x14ac:dyDescent="0.2">
      <c r="A4" s="166" t="s">
        <v>46</v>
      </c>
      <c r="B4" s="166"/>
      <c r="C4" s="175" t="str">
        <f>S4&amp;T4</f>
        <v>ВНУТРИПЛОЩАДОЧНЫЕ РАБОТЫ.СЕТИ ВИДЕОНАБЛЮДЕНИЯ (КОРРЕКТИРОВКА)</v>
      </c>
      <c r="D4" s="176"/>
      <c r="E4" s="176"/>
      <c r="F4" s="176"/>
      <c r="G4" s="176"/>
      <c r="S4" s="80" t="s">
        <v>9</v>
      </c>
      <c r="T4" s="80" t="s">
        <v>0</v>
      </c>
    </row>
    <row r="5" spans="1:23" ht="17.25" customHeight="1" x14ac:dyDescent="0.2">
      <c r="A5" s="166" t="s">
        <v>47</v>
      </c>
      <c r="B5" s="166"/>
      <c r="C5" s="167" t="s">
        <v>3</v>
      </c>
      <c r="D5" s="168"/>
      <c r="E5" s="168"/>
      <c r="F5" s="168"/>
      <c r="G5" s="168"/>
    </row>
    <row r="6" spans="1:23" x14ac:dyDescent="0.2">
      <c r="A6" s="169" t="s">
        <v>48</v>
      </c>
      <c r="B6" s="169"/>
      <c r="C6" s="170" t="s">
        <v>49</v>
      </c>
      <c r="D6" s="171"/>
      <c r="E6" s="171"/>
      <c r="F6" s="171"/>
      <c r="G6" s="171"/>
    </row>
    <row r="8" spans="1:23" x14ac:dyDescent="0.2">
      <c r="A8" s="172" t="s">
        <v>136</v>
      </c>
      <c r="B8" s="172"/>
      <c r="C8" s="172"/>
      <c r="D8" s="82" t="s">
        <v>51</v>
      </c>
      <c r="E8" s="83"/>
      <c r="F8" s="83"/>
      <c r="G8" s="83"/>
    </row>
    <row r="9" spans="1:23" x14ac:dyDescent="0.2">
      <c r="A9" s="173" t="s">
        <v>12</v>
      </c>
      <c r="B9" s="173"/>
      <c r="C9" s="173"/>
      <c r="D9" s="173"/>
      <c r="E9" s="173"/>
      <c r="F9" s="173"/>
      <c r="G9" s="173"/>
    </row>
    <row r="10" spans="1:23" x14ac:dyDescent="0.2">
      <c r="A10" s="161" t="str">
        <f>S3&amp;T3</f>
        <v>ОБЩЕСТРОИТЕЛЬНЫЕ РАБОТЫ ПО ЧЕРТЕЖАМ 0-КЖ. ОПОРЫ ПОД ВИДЕОНАБЛЮДЕНИЕ. ДОП К ЛС 13-101</v>
      </c>
      <c r="B10" s="161"/>
      <c r="C10" s="161"/>
      <c r="D10" s="161"/>
      <c r="E10" s="161"/>
      <c r="F10" s="161"/>
      <c r="G10" s="161"/>
    </row>
    <row r="11" spans="1:23" x14ac:dyDescent="0.2">
      <c r="A11" s="162" t="s">
        <v>137</v>
      </c>
      <c r="B11" s="162"/>
      <c r="C11" s="84" t="str">
        <f>S2&amp;" "&amp;T2</f>
        <v>на 01 августа 2020 г.</v>
      </c>
    </row>
    <row r="12" spans="1:23" ht="15.75" customHeight="1" x14ac:dyDescent="0.2">
      <c r="A12" s="163" t="s">
        <v>56</v>
      </c>
      <c r="B12" s="164" t="s">
        <v>138</v>
      </c>
      <c r="C12" s="164" t="s">
        <v>139</v>
      </c>
      <c r="D12" s="164" t="s">
        <v>140</v>
      </c>
      <c r="E12" s="164" t="s">
        <v>67</v>
      </c>
      <c r="F12" s="165" t="s">
        <v>141</v>
      </c>
      <c r="G12" s="165"/>
    </row>
    <row r="13" spans="1:23" ht="27" customHeight="1" x14ac:dyDescent="0.2">
      <c r="A13" s="163"/>
      <c r="B13" s="164"/>
      <c r="C13" s="164"/>
      <c r="D13" s="164"/>
      <c r="E13" s="164"/>
      <c r="F13" s="85" t="s">
        <v>142</v>
      </c>
      <c r="G13" s="85" t="s">
        <v>143</v>
      </c>
    </row>
    <row r="14" spans="1:23" x14ac:dyDescent="0.2">
      <c r="A14" s="86">
        <v>1</v>
      </c>
      <c r="B14" s="86">
        <v>2</v>
      </c>
      <c r="C14" s="86">
        <v>3</v>
      </c>
      <c r="D14" s="86">
        <v>4</v>
      </c>
      <c r="E14" s="86">
        <v>5</v>
      </c>
      <c r="F14" s="87">
        <v>6</v>
      </c>
      <c r="G14" s="87">
        <v>7</v>
      </c>
    </row>
    <row r="15" spans="1:23" x14ac:dyDescent="0.2">
      <c r="A15" s="88" t="s">
        <v>144</v>
      </c>
      <c r="B15" s="89" t="s">
        <v>145</v>
      </c>
      <c r="C15" s="89" t="s">
        <v>146</v>
      </c>
      <c r="D15" s="89" t="s">
        <v>147</v>
      </c>
      <c r="E15" s="88" t="s">
        <v>39</v>
      </c>
      <c r="F15" s="90" t="s">
        <v>0</v>
      </c>
      <c r="G15" s="90" t="s">
        <v>0</v>
      </c>
      <c r="H15" s="79" t="s">
        <v>0</v>
      </c>
      <c r="I15" s="79" t="s">
        <v>0</v>
      </c>
      <c r="J15" s="79" t="s">
        <v>0</v>
      </c>
      <c r="K15" s="79" t="s">
        <v>0</v>
      </c>
      <c r="L15" s="79" t="s">
        <v>0</v>
      </c>
      <c r="M15" s="79" t="s">
        <v>0</v>
      </c>
      <c r="N15" s="79" t="s">
        <v>0</v>
      </c>
      <c r="O15" s="79" t="s">
        <v>0</v>
      </c>
      <c r="P15" s="79" t="s">
        <v>0</v>
      </c>
      <c r="Q15" s="79" t="s">
        <v>0</v>
      </c>
      <c r="R15" s="79" t="s">
        <v>0</v>
      </c>
      <c r="S15" s="79" t="s">
        <v>0</v>
      </c>
      <c r="T15" s="79" t="s">
        <v>0</v>
      </c>
      <c r="U15" s="79" t="s">
        <v>0</v>
      </c>
      <c r="V15" s="79" t="s">
        <v>0</v>
      </c>
      <c r="W15" s="79" t="s">
        <v>0</v>
      </c>
    </row>
    <row r="16" spans="1:23" x14ac:dyDescent="0.2">
      <c r="A16" s="91" t="s">
        <v>148</v>
      </c>
      <c r="B16" s="92" t="s">
        <v>149</v>
      </c>
      <c r="C16" s="92" t="s">
        <v>150</v>
      </c>
      <c r="D16" s="92" t="s">
        <v>147</v>
      </c>
      <c r="E16" s="91" t="s">
        <v>39</v>
      </c>
      <c r="F16" s="93" t="s">
        <v>0</v>
      </c>
      <c r="G16" s="93" t="s">
        <v>0</v>
      </c>
      <c r="H16" s="79" t="s">
        <v>0</v>
      </c>
      <c r="I16" s="79" t="s">
        <v>0</v>
      </c>
      <c r="J16" s="79" t="s">
        <v>0</v>
      </c>
      <c r="K16" s="79" t="s">
        <v>0</v>
      </c>
      <c r="L16" s="79" t="s">
        <v>0</v>
      </c>
      <c r="M16" s="79" t="s">
        <v>0</v>
      </c>
      <c r="N16" s="79" t="s">
        <v>0</v>
      </c>
      <c r="O16" s="79" t="s">
        <v>0</v>
      </c>
      <c r="P16" s="79" t="s">
        <v>0</v>
      </c>
      <c r="Q16" s="79" t="s">
        <v>0</v>
      </c>
      <c r="R16" s="79" t="s">
        <v>0</v>
      </c>
      <c r="S16" s="79" t="s">
        <v>0</v>
      </c>
      <c r="T16" s="79" t="s">
        <v>0</v>
      </c>
      <c r="U16" s="79" t="s">
        <v>0</v>
      </c>
      <c r="V16" s="79" t="s">
        <v>0</v>
      </c>
      <c r="W16" s="79" t="s">
        <v>0</v>
      </c>
    </row>
    <row r="17" spans="1:23" x14ac:dyDescent="0.2">
      <c r="A17" s="94" t="s">
        <v>0</v>
      </c>
      <c r="B17" s="95" t="s">
        <v>0</v>
      </c>
      <c r="C17" s="95" t="s">
        <v>151</v>
      </c>
      <c r="D17" s="95" t="s">
        <v>0</v>
      </c>
      <c r="E17" s="94" t="s">
        <v>0</v>
      </c>
      <c r="F17" s="96" t="s">
        <v>0</v>
      </c>
      <c r="G17" s="96" t="s">
        <v>0</v>
      </c>
      <c r="H17" s="79" t="s">
        <v>0</v>
      </c>
      <c r="I17" s="79" t="s">
        <v>0</v>
      </c>
      <c r="J17" s="79" t="s">
        <v>0</v>
      </c>
      <c r="K17" s="79" t="s">
        <v>0</v>
      </c>
      <c r="L17" s="79" t="s">
        <v>0</v>
      </c>
      <c r="M17" s="79" t="s">
        <v>0</v>
      </c>
      <c r="N17" s="79" t="s">
        <v>0</v>
      </c>
      <c r="O17" s="79" t="s">
        <v>0</v>
      </c>
      <c r="P17" s="79" t="s">
        <v>0</v>
      </c>
      <c r="Q17" s="79" t="s">
        <v>0</v>
      </c>
      <c r="R17" s="79" t="s">
        <v>0</v>
      </c>
      <c r="S17" s="79" t="s">
        <v>0</v>
      </c>
      <c r="T17" s="79" t="s">
        <v>0</v>
      </c>
      <c r="U17" s="79" t="s">
        <v>0</v>
      </c>
      <c r="V17" s="79" t="s">
        <v>0</v>
      </c>
      <c r="W17" s="79" t="s">
        <v>0</v>
      </c>
    </row>
    <row r="18" spans="1:23" x14ac:dyDescent="0.2">
      <c r="A18" s="88" t="s">
        <v>152</v>
      </c>
      <c r="B18" s="89" t="s">
        <v>153</v>
      </c>
      <c r="C18" s="89" t="s">
        <v>154</v>
      </c>
      <c r="D18" s="89" t="s">
        <v>155</v>
      </c>
      <c r="E18" s="88" t="s">
        <v>156</v>
      </c>
      <c r="F18" s="90" t="s">
        <v>157</v>
      </c>
      <c r="G18" s="90" t="s">
        <v>158</v>
      </c>
      <c r="H18" s="79" t="s">
        <v>0</v>
      </c>
      <c r="I18" s="79" t="s">
        <v>0</v>
      </c>
      <c r="J18" s="79" t="s">
        <v>0</v>
      </c>
      <c r="K18" s="79" t="s">
        <v>0</v>
      </c>
      <c r="L18" s="79" t="s">
        <v>0</v>
      </c>
      <c r="M18" s="79" t="s">
        <v>0</v>
      </c>
      <c r="N18" s="79" t="s">
        <v>0</v>
      </c>
      <c r="O18" s="79" t="s">
        <v>0</v>
      </c>
      <c r="P18" s="79" t="s">
        <v>0</v>
      </c>
      <c r="Q18" s="79" t="s">
        <v>0</v>
      </c>
      <c r="R18" s="79" t="s">
        <v>0</v>
      </c>
      <c r="S18" s="79" t="s">
        <v>0</v>
      </c>
      <c r="T18" s="79" t="s">
        <v>0</v>
      </c>
      <c r="U18" s="79" t="s">
        <v>0</v>
      </c>
      <c r="V18" s="79" t="s">
        <v>0</v>
      </c>
      <c r="W18" s="79" t="s">
        <v>0</v>
      </c>
    </row>
    <row r="19" spans="1:23" x14ac:dyDescent="0.2">
      <c r="A19" s="91" t="s">
        <v>159</v>
      </c>
      <c r="B19" s="92" t="s">
        <v>160</v>
      </c>
      <c r="C19" s="92" t="s">
        <v>161</v>
      </c>
      <c r="D19" s="92" t="s">
        <v>155</v>
      </c>
      <c r="E19" s="91" t="s">
        <v>39</v>
      </c>
      <c r="F19" s="93" t="s">
        <v>162</v>
      </c>
      <c r="G19" s="93" t="s">
        <v>163</v>
      </c>
      <c r="H19" s="79" t="s">
        <v>0</v>
      </c>
      <c r="I19" s="79" t="s">
        <v>0</v>
      </c>
      <c r="J19" s="79" t="s">
        <v>0</v>
      </c>
      <c r="K19" s="79" t="s">
        <v>0</v>
      </c>
      <c r="L19" s="79" t="s">
        <v>0</v>
      </c>
      <c r="M19" s="79" t="s">
        <v>0</v>
      </c>
      <c r="N19" s="79" t="s">
        <v>0</v>
      </c>
      <c r="O19" s="79" t="s">
        <v>0</v>
      </c>
      <c r="P19" s="79" t="s">
        <v>0</v>
      </c>
      <c r="Q19" s="79" t="s">
        <v>0</v>
      </c>
      <c r="R19" s="79" t="s">
        <v>0</v>
      </c>
      <c r="S19" s="79" t="s">
        <v>0</v>
      </c>
      <c r="T19" s="79" t="s">
        <v>0</v>
      </c>
      <c r="U19" s="79" t="s">
        <v>0</v>
      </c>
      <c r="V19" s="79" t="s">
        <v>0</v>
      </c>
      <c r="W19" s="79" t="s">
        <v>0</v>
      </c>
    </row>
    <row r="20" spans="1:23" x14ac:dyDescent="0.2">
      <c r="A20" s="94" t="s">
        <v>0</v>
      </c>
      <c r="B20" s="95" t="s">
        <v>0</v>
      </c>
      <c r="C20" s="95" t="s">
        <v>164</v>
      </c>
      <c r="D20" s="95" t="s">
        <v>0</v>
      </c>
      <c r="E20" s="94" t="s">
        <v>0</v>
      </c>
      <c r="F20" s="96" t="s">
        <v>0</v>
      </c>
      <c r="G20" s="96" t="s">
        <v>39</v>
      </c>
      <c r="H20" s="79" t="s">
        <v>0</v>
      </c>
      <c r="I20" s="79" t="s">
        <v>0</v>
      </c>
      <c r="J20" s="79" t="s">
        <v>0</v>
      </c>
      <c r="K20" s="79" t="s">
        <v>0</v>
      </c>
      <c r="L20" s="79" t="s">
        <v>0</v>
      </c>
      <c r="M20" s="79" t="s">
        <v>0</v>
      </c>
      <c r="N20" s="79" t="s">
        <v>0</v>
      </c>
      <c r="O20" s="79" t="s">
        <v>0</v>
      </c>
      <c r="P20" s="79" t="s">
        <v>0</v>
      </c>
      <c r="Q20" s="79" t="s">
        <v>0</v>
      </c>
      <c r="R20" s="79" t="s">
        <v>0</v>
      </c>
      <c r="S20" s="79" t="s">
        <v>0</v>
      </c>
      <c r="T20" s="79" t="s">
        <v>0</v>
      </c>
      <c r="U20" s="79" t="s">
        <v>0</v>
      </c>
      <c r="V20" s="79" t="s">
        <v>0</v>
      </c>
      <c r="W20" s="79" t="s">
        <v>0</v>
      </c>
    </row>
    <row r="21" spans="1:23" x14ac:dyDescent="0.2">
      <c r="A21" s="94" t="s">
        <v>0</v>
      </c>
      <c r="B21" s="95" t="s">
        <v>0</v>
      </c>
      <c r="C21" s="95" t="s">
        <v>165</v>
      </c>
      <c r="D21" s="95" t="s">
        <v>0</v>
      </c>
      <c r="E21" s="94" t="s">
        <v>0</v>
      </c>
      <c r="F21" s="96" t="s">
        <v>0</v>
      </c>
      <c r="G21" s="96" t="s">
        <v>0</v>
      </c>
      <c r="H21" s="79" t="s">
        <v>0</v>
      </c>
      <c r="I21" s="79" t="s">
        <v>0</v>
      </c>
      <c r="J21" s="79" t="s">
        <v>0</v>
      </c>
      <c r="K21" s="79" t="s">
        <v>0</v>
      </c>
      <c r="L21" s="79" t="s">
        <v>0</v>
      </c>
      <c r="M21" s="79" t="s">
        <v>0</v>
      </c>
      <c r="N21" s="79" t="s">
        <v>0</v>
      </c>
      <c r="O21" s="79" t="s">
        <v>0</v>
      </c>
      <c r="P21" s="79" t="s">
        <v>0</v>
      </c>
      <c r="Q21" s="79" t="s">
        <v>0</v>
      </c>
      <c r="R21" s="79" t="s">
        <v>0</v>
      </c>
      <c r="S21" s="79" t="s">
        <v>0</v>
      </c>
      <c r="T21" s="79" t="s">
        <v>0</v>
      </c>
      <c r="U21" s="79" t="s">
        <v>0</v>
      </c>
      <c r="V21" s="79" t="s">
        <v>0</v>
      </c>
      <c r="W21" s="79" t="s">
        <v>0</v>
      </c>
    </row>
    <row r="22" spans="1:23" ht="28.8" x14ac:dyDescent="0.2">
      <c r="A22" s="88" t="s">
        <v>166</v>
      </c>
      <c r="B22" s="89" t="s">
        <v>167</v>
      </c>
      <c r="C22" s="89" t="s">
        <v>168</v>
      </c>
      <c r="D22" s="89" t="s">
        <v>169</v>
      </c>
      <c r="E22" s="88" t="s">
        <v>170</v>
      </c>
      <c r="F22" s="90" t="s">
        <v>0</v>
      </c>
      <c r="G22" s="90" t="s">
        <v>0</v>
      </c>
      <c r="H22" s="79" t="s">
        <v>0</v>
      </c>
      <c r="I22" s="79" t="s">
        <v>0</v>
      </c>
      <c r="J22" s="79" t="s">
        <v>0</v>
      </c>
      <c r="K22" s="79" t="s">
        <v>0</v>
      </c>
      <c r="L22" s="79" t="s">
        <v>0</v>
      </c>
      <c r="M22" s="79" t="s">
        <v>0</v>
      </c>
      <c r="N22" s="79" t="s">
        <v>0</v>
      </c>
      <c r="O22" s="79" t="s">
        <v>0</v>
      </c>
      <c r="P22" s="79" t="s">
        <v>0</v>
      </c>
      <c r="Q22" s="79" t="s">
        <v>0</v>
      </c>
      <c r="R22" s="79" t="s">
        <v>0</v>
      </c>
      <c r="S22" s="79" t="s">
        <v>0</v>
      </c>
      <c r="T22" s="79" t="s">
        <v>0</v>
      </c>
      <c r="U22" s="79" t="s">
        <v>0</v>
      </c>
      <c r="V22" s="79" t="s">
        <v>0</v>
      </c>
      <c r="W22" s="79" t="s">
        <v>0</v>
      </c>
    </row>
    <row r="23" spans="1:23" ht="19.2" x14ac:dyDescent="0.2">
      <c r="A23" s="91" t="s">
        <v>171</v>
      </c>
      <c r="B23" s="92" t="s">
        <v>172</v>
      </c>
      <c r="C23" s="92" t="s">
        <v>173</v>
      </c>
      <c r="D23" s="92" t="s">
        <v>169</v>
      </c>
      <c r="E23" s="91" t="s">
        <v>39</v>
      </c>
      <c r="F23" s="93" t="s">
        <v>174</v>
      </c>
      <c r="G23" s="93" t="s">
        <v>163</v>
      </c>
      <c r="H23" s="79" t="s">
        <v>0</v>
      </c>
      <c r="I23" s="79" t="s">
        <v>0</v>
      </c>
      <c r="J23" s="79" t="s">
        <v>0</v>
      </c>
      <c r="K23" s="79" t="s">
        <v>0</v>
      </c>
      <c r="L23" s="79" t="s">
        <v>0</v>
      </c>
      <c r="M23" s="79" t="s">
        <v>0</v>
      </c>
      <c r="N23" s="79" t="s">
        <v>0</v>
      </c>
      <c r="O23" s="79" t="s">
        <v>0</v>
      </c>
      <c r="P23" s="79" t="s">
        <v>0</v>
      </c>
      <c r="Q23" s="79" t="s">
        <v>0</v>
      </c>
      <c r="R23" s="79" t="s">
        <v>0</v>
      </c>
      <c r="S23" s="79" t="s">
        <v>0</v>
      </c>
      <c r="T23" s="79" t="s">
        <v>0</v>
      </c>
      <c r="U23" s="79" t="s">
        <v>0</v>
      </c>
      <c r="V23" s="79" t="s">
        <v>0</v>
      </c>
      <c r="W23" s="79" t="s">
        <v>0</v>
      </c>
    </row>
    <row r="24" spans="1:23" x14ac:dyDescent="0.2">
      <c r="A24" s="94" t="s">
        <v>0</v>
      </c>
      <c r="B24" s="95" t="s">
        <v>0</v>
      </c>
      <c r="C24" s="95" t="s">
        <v>175</v>
      </c>
      <c r="D24" s="95" t="s">
        <v>0</v>
      </c>
      <c r="E24" s="94" t="s">
        <v>0</v>
      </c>
      <c r="F24" s="96" t="s">
        <v>0</v>
      </c>
      <c r="G24" s="96" t="s">
        <v>39</v>
      </c>
      <c r="H24" s="79" t="s">
        <v>0</v>
      </c>
      <c r="I24" s="79" t="s">
        <v>0</v>
      </c>
      <c r="J24" s="79" t="s">
        <v>0</v>
      </c>
      <c r="K24" s="79" t="s">
        <v>0</v>
      </c>
      <c r="L24" s="79" t="s">
        <v>0</v>
      </c>
      <c r="M24" s="79" t="s">
        <v>0</v>
      </c>
      <c r="N24" s="79" t="s">
        <v>0</v>
      </c>
      <c r="O24" s="79" t="s">
        <v>0</v>
      </c>
      <c r="P24" s="79" t="s">
        <v>0</v>
      </c>
      <c r="Q24" s="79" t="s">
        <v>0</v>
      </c>
      <c r="R24" s="79" t="s">
        <v>0</v>
      </c>
      <c r="S24" s="79" t="s">
        <v>0</v>
      </c>
      <c r="T24" s="79" t="s">
        <v>0</v>
      </c>
      <c r="U24" s="79" t="s">
        <v>0</v>
      </c>
      <c r="V24" s="79" t="s">
        <v>0</v>
      </c>
      <c r="W24" s="79" t="s">
        <v>0</v>
      </c>
    </row>
    <row r="25" spans="1:23" x14ac:dyDescent="0.2">
      <c r="A25" s="94" t="s">
        <v>0</v>
      </c>
      <c r="B25" s="95" t="s">
        <v>0</v>
      </c>
      <c r="C25" s="95" t="s">
        <v>176</v>
      </c>
      <c r="D25" s="95" t="s">
        <v>0</v>
      </c>
      <c r="E25" s="94" t="s">
        <v>0</v>
      </c>
      <c r="F25" s="96" t="s">
        <v>0</v>
      </c>
      <c r="G25" s="96" t="s">
        <v>39</v>
      </c>
      <c r="H25" s="79" t="s">
        <v>0</v>
      </c>
      <c r="I25" s="79" t="s">
        <v>0</v>
      </c>
      <c r="J25" s="79" t="s">
        <v>0</v>
      </c>
      <c r="K25" s="79" t="s">
        <v>0</v>
      </c>
      <c r="L25" s="79" t="s">
        <v>0</v>
      </c>
      <c r="M25" s="79" t="s">
        <v>0</v>
      </c>
      <c r="N25" s="79" t="s">
        <v>0</v>
      </c>
      <c r="O25" s="79" t="s">
        <v>0</v>
      </c>
      <c r="P25" s="79" t="s">
        <v>0</v>
      </c>
      <c r="Q25" s="79" t="s">
        <v>0</v>
      </c>
      <c r="R25" s="79" t="s">
        <v>0</v>
      </c>
      <c r="S25" s="79" t="s">
        <v>0</v>
      </c>
      <c r="T25" s="79" t="s">
        <v>0</v>
      </c>
      <c r="U25" s="79" t="s">
        <v>0</v>
      </c>
      <c r="V25" s="79" t="s">
        <v>0</v>
      </c>
      <c r="W25" s="79" t="s">
        <v>0</v>
      </c>
    </row>
    <row r="26" spans="1:23" ht="14.4" x14ac:dyDescent="0.3">
      <c r="A26"/>
      <c r="B26"/>
      <c r="C26"/>
      <c r="D26"/>
      <c r="E26"/>
      <c r="F26"/>
      <c r="G26"/>
      <c r="H26"/>
      <c r="I26"/>
      <c r="J26"/>
      <c r="K26"/>
      <c r="L26"/>
    </row>
    <row r="27" spans="1:23" ht="14.4" x14ac:dyDescent="0.3">
      <c r="A27"/>
      <c r="B27"/>
      <c r="C27"/>
      <c r="D27"/>
      <c r="E27"/>
      <c r="F27"/>
      <c r="G27"/>
      <c r="H27"/>
      <c r="I27"/>
      <c r="J27"/>
      <c r="K27"/>
      <c r="L27"/>
    </row>
    <row r="28" spans="1:23" ht="14.4" x14ac:dyDescent="0.3">
      <c r="A28"/>
      <c r="B28"/>
      <c r="C28"/>
      <c r="D28"/>
      <c r="E28"/>
      <c r="F28"/>
      <c r="G28"/>
      <c r="H28"/>
      <c r="I28"/>
      <c r="J28"/>
      <c r="K28"/>
      <c r="L28"/>
    </row>
    <row r="29" spans="1:23" ht="14.4" x14ac:dyDescent="0.3">
      <c r="A29"/>
      <c r="B29"/>
      <c r="C29"/>
      <c r="D29"/>
      <c r="E29"/>
      <c r="F29"/>
      <c r="G29"/>
      <c r="H29"/>
      <c r="I29"/>
      <c r="J29"/>
      <c r="K29"/>
      <c r="L29"/>
    </row>
    <row r="30" spans="1:23" ht="14.4" x14ac:dyDescent="0.3">
      <c r="A30"/>
      <c r="B30"/>
      <c r="C30"/>
      <c r="D30"/>
      <c r="E30"/>
      <c r="F30"/>
      <c r="G30"/>
      <c r="H30"/>
      <c r="I30"/>
      <c r="J30"/>
      <c r="K30"/>
      <c r="L30"/>
    </row>
    <row r="31" spans="1:23" ht="14.4" x14ac:dyDescent="0.3">
      <c r="A31" s="97"/>
      <c r="B31" s="98" t="s">
        <v>177</v>
      </c>
      <c r="C31" s="99" t="s">
        <v>0</v>
      </c>
      <c r="D31" s="99" t="s">
        <v>0</v>
      </c>
      <c r="E31" s="158" t="s">
        <v>112</v>
      </c>
      <c r="F31" s="159"/>
      <c r="G31" s="100"/>
      <c r="H31"/>
      <c r="I31"/>
      <c r="J31"/>
      <c r="K31"/>
      <c r="L31"/>
    </row>
    <row r="32" spans="1:23" ht="14.4" x14ac:dyDescent="0.3">
      <c r="A32" s="100"/>
      <c r="B32" s="101"/>
      <c r="C32" s="101" t="s">
        <v>113</v>
      </c>
      <c r="D32" s="102" t="s">
        <v>114</v>
      </c>
      <c r="E32" s="160" t="s">
        <v>115</v>
      </c>
      <c r="F32" s="160"/>
      <c r="G32" s="100"/>
      <c r="H32"/>
      <c r="I32"/>
      <c r="J32"/>
      <c r="K32"/>
      <c r="L32"/>
    </row>
    <row r="33" spans="1:12" ht="14.4" x14ac:dyDescent="0.3">
      <c r="A33" s="100"/>
      <c r="B33" s="97"/>
      <c r="C33" s="97"/>
      <c r="D33" s="103"/>
      <c r="E33" s="104"/>
      <c r="F33" s="104"/>
      <c r="G33" s="100"/>
      <c r="H33"/>
      <c r="I33"/>
      <c r="J33"/>
      <c r="K33"/>
      <c r="L33"/>
    </row>
    <row r="34" spans="1:12" ht="14.4" x14ac:dyDescent="0.3">
      <c r="A34" s="100"/>
      <c r="B34" s="97"/>
      <c r="C34" s="103"/>
      <c r="D34" s="103"/>
      <c r="E34" s="104"/>
      <c r="F34" s="104"/>
      <c r="G34" s="105"/>
      <c r="H34"/>
      <c r="I34"/>
      <c r="J34"/>
      <c r="K34"/>
      <c r="L34"/>
    </row>
    <row r="35" spans="1:12" ht="14.4" x14ac:dyDescent="0.3">
      <c r="A35" s="100"/>
      <c r="B35" s="106" t="s">
        <v>178</v>
      </c>
      <c r="C35" s="99" t="s">
        <v>0</v>
      </c>
      <c r="D35" s="99" t="s">
        <v>0</v>
      </c>
      <c r="E35" s="158" t="s">
        <v>0</v>
      </c>
      <c r="F35" s="159"/>
      <c r="G35" s="105"/>
      <c r="H35"/>
      <c r="I35"/>
      <c r="J35"/>
      <c r="K35"/>
      <c r="L35"/>
    </row>
    <row r="36" spans="1:12" ht="14.4" x14ac:dyDescent="0.3">
      <c r="A36" s="100"/>
      <c r="B36" s="107"/>
      <c r="C36" s="107" t="s">
        <v>113</v>
      </c>
      <c r="D36" s="102" t="s">
        <v>114</v>
      </c>
      <c r="E36" s="160" t="s">
        <v>115</v>
      </c>
      <c r="F36" s="160"/>
      <c r="G36" s="108"/>
      <c r="H36"/>
      <c r="I36"/>
      <c r="J36"/>
      <c r="K36"/>
      <c r="L36"/>
    </row>
    <row r="37" spans="1:12" ht="14.4" x14ac:dyDescent="0.3">
      <c r="A37" s="100"/>
      <c r="B37" s="100"/>
      <c r="C37" s="100"/>
      <c r="D37" s="100"/>
      <c r="E37" s="100"/>
      <c r="F37" s="100"/>
      <c r="G37" s="108"/>
      <c r="H37"/>
      <c r="I37"/>
      <c r="J37"/>
      <c r="K37"/>
      <c r="L37"/>
    </row>
    <row r="38" spans="1:12" ht="14.4" x14ac:dyDescent="0.3">
      <c r="A38" s="100"/>
      <c r="B38" s="100"/>
      <c r="C38" s="100"/>
      <c r="D38" s="100"/>
      <c r="E38" s="100"/>
      <c r="F38" s="100"/>
      <c r="G38" s="100"/>
      <c r="H38"/>
      <c r="I38"/>
      <c r="J38"/>
      <c r="K38"/>
      <c r="L38"/>
    </row>
    <row r="39" spans="1:12" ht="14.4" x14ac:dyDescent="0.3">
      <c r="A39" s="100"/>
      <c r="B39" s="100"/>
      <c r="C39" s="100"/>
      <c r="D39" s="100"/>
      <c r="E39" s="100"/>
      <c r="F39" s="100"/>
      <c r="G39" s="100"/>
      <c r="H39"/>
      <c r="I39"/>
      <c r="J39"/>
      <c r="K39"/>
      <c r="L39"/>
    </row>
    <row r="40" spans="1:12" ht="14.4" x14ac:dyDescent="0.3">
      <c r="A40" s="105"/>
      <c r="B40" s="105"/>
      <c r="C40" s="105"/>
      <c r="D40" s="105"/>
      <c r="E40" s="105"/>
      <c r="F40" s="105"/>
      <c r="G40" s="105"/>
      <c r="H40"/>
      <c r="I40"/>
      <c r="J40"/>
      <c r="K40"/>
      <c r="L40"/>
    </row>
    <row r="41" spans="1:12" ht="14.4" x14ac:dyDescent="0.3">
      <c r="A41" s="105"/>
      <c r="B41" s="105"/>
      <c r="C41" s="105"/>
      <c r="D41" s="105"/>
      <c r="E41" s="105"/>
      <c r="F41" s="105"/>
      <c r="G41" s="105"/>
      <c r="H41"/>
      <c r="I41"/>
      <c r="J41"/>
      <c r="K41"/>
      <c r="L41"/>
    </row>
    <row r="42" spans="1:12" ht="14.4" x14ac:dyDescent="0.3">
      <c r="A42"/>
      <c r="B42"/>
      <c r="C42"/>
      <c r="D42"/>
      <c r="E42"/>
      <c r="F42"/>
      <c r="G42"/>
      <c r="H42"/>
      <c r="I42"/>
      <c r="J42"/>
      <c r="K42"/>
      <c r="L42"/>
    </row>
    <row r="43" spans="1:12" ht="14.4" x14ac:dyDescent="0.3">
      <c r="A43"/>
      <c r="B43"/>
      <c r="C43"/>
      <c r="D43"/>
      <c r="E43"/>
      <c r="F43"/>
      <c r="G43"/>
      <c r="H43"/>
      <c r="I43"/>
      <c r="J43"/>
      <c r="K43"/>
      <c r="L43"/>
    </row>
    <row r="44" spans="1:12" ht="14.4" x14ac:dyDescent="0.3">
      <c r="A44"/>
      <c r="B44"/>
      <c r="C44"/>
      <c r="D44"/>
      <c r="E44"/>
      <c r="F44"/>
      <c r="G44"/>
      <c r="H44"/>
      <c r="I44"/>
      <c r="J44"/>
      <c r="K44"/>
      <c r="L44"/>
    </row>
  </sheetData>
  <mergeCells count="24">
    <mergeCell ref="A9:G9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8:C8"/>
    <mergeCell ref="E31:F31"/>
    <mergeCell ref="E32:F32"/>
    <mergeCell ref="E35:F35"/>
    <mergeCell ref="E36:F36"/>
    <mergeCell ref="A10:G10"/>
    <mergeCell ref="A11:B11"/>
    <mergeCell ref="A12:A13"/>
    <mergeCell ref="B12:B13"/>
    <mergeCell ref="C12:C13"/>
    <mergeCell ref="D12:D13"/>
    <mergeCell ref="E12:E13"/>
    <mergeCell ref="F12:G12"/>
  </mergeCells>
  <conditionalFormatting sqref="A38:G39">
    <cfRule type="cellIs" dxfId="4" priority="5" stopIfTrue="1" operator="equal">
      <formula>0</formula>
    </cfRule>
  </conditionalFormatting>
  <conditionalFormatting sqref="E33">
    <cfRule type="cellIs" dxfId="3" priority="2" stopIfTrue="1" operator="equal">
      <formula>0</formula>
    </cfRule>
  </conditionalFormatting>
  <conditionalFormatting sqref="C31:C32">
    <cfRule type="cellIs" dxfId="2" priority="1" stopIfTrue="1" operator="equal">
      <formula>0</formula>
    </cfRule>
  </conditionalFormatting>
  <conditionalFormatting sqref="A33:D33 A34:E34 D32 A31:B32 A35:D36 A37:F37 G31:G33">
    <cfRule type="cellIs" dxfId="1" priority="4" stopIfTrue="1" operator="equal">
      <formula>0</formula>
    </cfRule>
  </conditionalFormatting>
  <conditionalFormatting sqref="E35:E36">
    <cfRule type="cellIs" dxfId="0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 Здание: '47  Рег № данных: '13-102</oddHeader>
    <oddFooter>&amp;C&amp;P</oddFooter>
  </headerFooter>
  <rowBreaks count="1" manualBreakCount="1">
    <brk id="2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ОС47</vt:lpstr>
      <vt:lpstr>ЛС13-102</vt:lpstr>
      <vt:lpstr>ВО13-102</vt:lpstr>
      <vt:lpstr>ВР13-102</vt:lpstr>
      <vt:lpstr>'ВО13-102'!Заголовки_для_печати</vt:lpstr>
      <vt:lpstr>'ВР13-102'!Заголовки_для_печати</vt:lpstr>
      <vt:lpstr>'ЛС13-102'!Заголовки_для_печати</vt:lpstr>
      <vt:lpstr>ОС47!Заголовки_для_печати</vt:lpstr>
      <vt:lpstr>'ВО13-102'!Область_печати</vt:lpstr>
      <vt:lpstr>'ВР13-102'!Область_печати</vt:lpstr>
      <vt:lpstr>'ЛС13-102'!Область_печати</vt:lpstr>
      <vt:lpstr>ОС47!Область_печати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ldv</cp:lastModifiedBy>
  <cp:lastPrinted>2025-07-08T05:18:57Z</cp:lastPrinted>
  <dcterms:created xsi:type="dcterms:W3CDTF">2016-08-31T13:49:18Z</dcterms:created>
  <dcterms:modified xsi:type="dcterms:W3CDTF">2025-07-08T05:20:43Z</dcterms:modified>
</cp:coreProperties>
</file>