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ПЦЗ 2025\СТРОЙКИ 2025\"/>
    </mc:Choice>
  </mc:AlternateContent>
  <xr:revisionPtr revIDLastSave="0" documentId="13_ncr:81_{A1C726B0-72AB-4825-87BB-96A115B975D6}" xr6:coauthVersionLast="36" xr6:coauthVersionMax="36" xr10:uidLastSave="{00000000-0000-0000-0000-000000000000}"/>
  <bookViews>
    <workbookView xWindow="0" yWindow="0" windowWidth="28800" windowHeight="11625" tabRatio="300" xr2:uid="{00000000-000D-0000-FFFF-FFFF00000000}"/>
  </bookViews>
  <sheets>
    <sheet name="График" sheetId="1" r:id="rId1"/>
    <sheet name="НСИ" sheetId="2" r:id="rId2"/>
    <sheet name="Сведения" sheetId="3" r:id="rId3"/>
  </sheets>
  <definedNames>
    <definedName name="_xlnm._FilterDatabase" localSheetId="0" hidden="1">График!$A$7:$M$65</definedName>
    <definedName name="Z_0BA362C4_C5DF_4B0C_A21C_630914ADCAB3_.wvu.FilterData" localSheetId="0" hidden="1">График!$A$7:$M$10</definedName>
    <definedName name="Z_0BC2999C_0CC3_4CAA_BDE9_B3BC97399796_.wvu.FilterData" localSheetId="0" hidden="1">График!$A$7:$M$10</definedName>
    <definedName name="Z_124932A3_8E73_4F88_A7DA_9422F77D89D5_.wvu.FilterData" localSheetId="0" hidden="1">График!$A$7:$M$10</definedName>
    <definedName name="Z_155E218D_E92A_42A1_B2EF_867A686F13D7_.wvu.FilterData" localSheetId="0" hidden="1">График!$A$7:$M$56</definedName>
    <definedName name="Z_180DBA36_A658_4CA0_9B1F_60D9DB1B7E93_.wvu.FilterData" localSheetId="0" hidden="1">График!$A$7:$M$10</definedName>
    <definedName name="Z_29AEECD5_6BAC_4CAE_A05E_6EF274F1EAA1_.wvu.Cols" localSheetId="0" hidden="1">График!#REF!,График!#REF!,График!#REF!,График!#REF!</definedName>
    <definedName name="Z_29AEECD5_6BAC_4CAE_A05E_6EF274F1EAA1_.wvu.FilterData" localSheetId="0" hidden="1">График!$A$7:$M$10</definedName>
    <definedName name="Z_29AEECD5_6BAC_4CAE_A05E_6EF274F1EAA1_.wvu.PrintArea" localSheetId="0" hidden="1">График!$A$1:$Z$73</definedName>
    <definedName name="Z_29AEECD5_6BAC_4CAE_A05E_6EF274F1EAA1_.wvu.PrintTitles" localSheetId="0" hidden="1">График!$5:$6</definedName>
    <definedName name="Z_2A78285C_EA23_43DC_AFA2_513336B5CAF8_.wvu.Cols" localSheetId="0" hidden="1">График!$B:$B,График!#REF!</definedName>
    <definedName name="Z_2A78285C_EA23_43DC_AFA2_513336B5CAF8_.wvu.FilterData" localSheetId="0" hidden="1">График!$A$7:$M$10</definedName>
    <definedName name="Z_2A78285C_EA23_43DC_AFA2_513336B5CAF8_.wvu.PrintArea" localSheetId="0" hidden="1">График!$A$1:$AA$73</definedName>
    <definedName name="Z_2A78285C_EA23_43DC_AFA2_513336B5CAF8_.wvu.PrintTitles" localSheetId="0" hidden="1">График!$5:$6</definedName>
    <definedName name="Z_30726CD1_2200_4463_B379_F23495DBBB48_.wvu.FilterData" localSheetId="0" hidden="1">График!$A$7:$M$10</definedName>
    <definedName name="Z_30726CD1_2200_4463_B379_F23495DBBB48_.wvu.PrintArea" localSheetId="0" hidden="1">График!$A$1:$Z$73</definedName>
    <definedName name="Z_30726CD1_2200_4463_B379_F23495DBBB48_.wvu.PrintTitles" localSheetId="0" hidden="1">График!$5:$6</definedName>
    <definedName name="Z_332F5C5D_5F0E_4193_B121_504EA8600C61_.wvu.FilterData" localSheetId="0" hidden="1">График!$A$7:$M$10</definedName>
    <definedName name="Z_35B862E9_D555_4B36_A310_096720136C42_.wvu.FilterData" localSheetId="0" hidden="1">График!$A$7:$M$10</definedName>
    <definedName name="Z_35B862E9_D555_4B36_A310_096720136C42_.wvu.PrintArea" localSheetId="0" hidden="1">График!$A$1:$Z$124</definedName>
    <definedName name="Z_35B862E9_D555_4B36_A310_096720136C42_.wvu.PrintTitles" localSheetId="0" hidden="1">График!$5:$6</definedName>
    <definedName name="Z_35B862E9_D555_4B36_A310_096720136C42_.wvu.Rows" localSheetId="0" hidden="1">График!$4:$4</definedName>
    <definedName name="Z_39DA397C_45B3_4035_B4FC_F3AB585A29DB_.wvu.FilterData" localSheetId="0" hidden="1">График!$A$7:$M$62</definedName>
    <definedName name="Z_3C90C265_A799_4F9F_A8BE_351D80E0D701_.wvu.FilterData" localSheetId="0" hidden="1">График!$A$7:$M$10</definedName>
    <definedName name="Z_3E742F0E_34E9_47A8_AE87_56D3BE132D3F_.wvu.FilterData" localSheetId="0" hidden="1">График!$A$7:$M$10</definedName>
    <definedName name="Z_5092B250_EC08_4A5E_B3E9_0E8BC2438DF8_.wvu.FilterData" localSheetId="0" hidden="1">График!$A$7:$M$10</definedName>
    <definedName name="Z_55899F19_A0AE_4CD7_981F_0169EFE1E036_.wvu.FilterData" localSheetId="0" hidden="1">График!$A$7:$M$10</definedName>
    <definedName name="Z_5ADA781B_3F6F_4EB9_9E04_B09E00876B19_.wvu.FilterData" localSheetId="0" hidden="1">График!$A$7:$M$10</definedName>
    <definedName name="Z_5D83AF03_AE9A_4FC8_9BD8_39420766B5F6_.wvu.FilterData" localSheetId="0" hidden="1">График!$A$7:$M$10</definedName>
    <definedName name="Z_67D098ED_236D_43B7_8C56_8EAEEA47121C_.wvu.FilterData" localSheetId="0" hidden="1">График!$A$7:$M$10</definedName>
    <definedName name="Z_6C196153_3435_446E_B29E_F7FCA6DDEA2F_.wvu.FilterData" localSheetId="0" hidden="1">График!$A$7:$M$10</definedName>
    <definedName name="Z_6C6489F7_FEEB_441F_ADCC_566306124170_.wvu.FilterData" localSheetId="0" hidden="1">График!$A$7:$M$10</definedName>
    <definedName name="Z_78F842FB_69A0_48BC_A8BF_A4CE7275AF23_.wvu.FilterData" localSheetId="0" hidden="1">График!$A$7:$M$10</definedName>
    <definedName name="Z_7A46044A_812A_470A_B99D_CE99500DE188_.wvu.FilterData" localSheetId="0" hidden="1">График!$A$7:$M$56</definedName>
    <definedName name="Z_814E8E19_5766_429B_ABF5_39F2062BE222_.wvu.FilterData" localSheetId="0" hidden="1">График!$A$7:$M$10</definedName>
    <definedName name="Z_85FEA616_1B96_4093_9B0C_F507AA0FD319_.wvu.FilterData" localSheetId="0" hidden="1">График!$A$6:$AD$10</definedName>
    <definedName name="Z_87F9E29B_4BAE_4D68_AB80_E834B1DEC64D_.wvu.FilterData" localSheetId="0" hidden="1">График!$A$7:$M$10</definedName>
    <definedName name="Z_98671DA8_07D4_4723_8F31_5B359D9995D2_.wvu.FilterData" localSheetId="0" hidden="1">График!$A$7:$M$56</definedName>
    <definedName name="Z_9928CF43_98EA_4BB6_96F3_365AFE1F7AB3_.wvu.FilterData" localSheetId="0" hidden="1">График!$A$7:$M$56</definedName>
    <definedName name="Z_9F2AEDB6_D541_496E_9977_A56EBA7B3011_.wvu.FilterData" localSheetId="0" hidden="1">График!$A$7:$M$62</definedName>
    <definedName name="Z_B172A174_DBD4_4E78_9BB1_2FF316A66AE6_.wvu.Cols" localSheetId="0" hidden="1">График!$M:$M</definedName>
    <definedName name="Z_B172A174_DBD4_4E78_9BB1_2FF316A66AE6_.wvu.FilterData" localSheetId="0" hidden="1">График!$A$7:$M$10</definedName>
    <definedName name="Z_B172A174_DBD4_4E78_9BB1_2FF316A66AE6_.wvu.PrintArea" localSheetId="0" hidden="1">График!$A$1:$Z$73</definedName>
    <definedName name="Z_B172A174_DBD4_4E78_9BB1_2FF316A66AE6_.wvu.PrintTitles" localSheetId="0" hidden="1">График!$5:$6</definedName>
    <definedName name="Z_B5882901_B3B1_4F7A_B6C7_1BADFE0AE1C1_.wvu.FilterData" localSheetId="0" hidden="1">График!$A$7:$M$62</definedName>
    <definedName name="Z_BA50C4F4_D47C_46DF_8CFF_4F2CF211B379_.wvu.FilterData" localSheetId="0" hidden="1">График!$A$7:$M$10</definedName>
    <definedName name="Z_C01C4623_C133_46AA_8E69_B1F260E3321D_.wvu.FilterData" localSheetId="0" hidden="1">График!$A$7:$M$56</definedName>
    <definedName name="Z_C171BA3F_C065_4427_990C_06A101DB7DA3_.wvu.Cols" localSheetId="0" hidden="1">График!$O:$Y</definedName>
    <definedName name="Z_C171BA3F_C065_4427_990C_06A101DB7DA3_.wvu.FilterData" localSheetId="0" hidden="1">График!$A$7:$M$62</definedName>
    <definedName name="Z_C171BA3F_C065_4427_990C_06A101DB7DA3_.wvu.PrintArea" localSheetId="0" hidden="1">График!$A$1:$Z$124</definedName>
    <definedName name="Z_C171BA3F_C065_4427_990C_06A101DB7DA3_.wvu.PrintTitles" localSheetId="0" hidden="1">График!$5:$6</definedName>
    <definedName name="Z_C8D0A49C_C990_4D72_8CCB_B93906BD526A_.wvu.Cols" localSheetId="0" hidden="1">График!#REF!,График!#REF!,График!#REF!,График!#REF!</definedName>
    <definedName name="Z_C8D0A49C_C990_4D72_8CCB_B93906BD526A_.wvu.FilterData" localSheetId="0" hidden="1">График!$A$7:$M$10</definedName>
    <definedName name="Z_C8D0A49C_C990_4D72_8CCB_B93906BD526A_.wvu.PrintArea" localSheetId="0" hidden="1">График!$A$1:$Z$73</definedName>
    <definedName name="Z_C8D0A49C_C990_4D72_8CCB_B93906BD526A_.wvu.PrintTitles" localSheetId="0" hidden="1">График!$5:$6</definedName>
    <definedName name="Z_D3609826_BDDA_49EA_A7AA_AEF68FC1863B_.wvu.FilterData" localSheetId="0" hidden="1">График!$A$7:$M$65</definedName>
    <definedName name="Z_D3609826_BDDA_49EA_A7AA_AEF68FC1863B_.wvu.PrintArea" localSheetId="0" hidden="1">График!$A$1:$Z$124</definedName>
    <definedName name="Z_D3609826_BDDA_49EA_A7AA_AEF68FC1863B_.wvu.PrintTitles" localSheetId="0" hidden="1">График!$5:$6</definedName>
    <definedName name="Z_F07B9B9D_0C7C_4C3A_878F_E659296475D9_.wvu.FilterData" localSheetId="0" hidden="1">График!$A$7:$M$56</definedName>
    <definedName name="Z_F7B4E7C3_A270_49C4_80D8_C9598ED46934_.wvu.Cols" localSheetId="0" hidden="1">График!$U:$Y</definedName>
    <definedName name="Z_F7B4E7C3_A270_49C4_80D8_C9598ED46934_.wvu.FilterData" localSheetId="0" hidden="1">График!$A$7:$M$56</definedName>
    <definedName name="Z_F7B4E7C3_A270_49C4_80D8_C9598ED46934_.wvu.PrintTitles" localSheetId="0" hidden="1">График!$5:$6</definedName>
    <definedName name="Z_F7B4E7C3_A270_49C4_80D8_C9598ED46934_.wvu.Rows" localSheetId="0" hidden="1">График!$4:$4</definedName>
    <definedName name="Z_FF6847E4_013B_48F4_9B0A_0A122589EABF_.wvu.FilterData" localSheetId="0" hidden="1">График!$A$7:$M$10</definedName>
    <definedName name="Z_FFA6500A_9C74_4819_B5E6_536430CCB938_.wvu.Cols" localSheetId="0" hidden="1">График!$P:$Y</definedName>
    <definedName name="Z_FFA6500A_9C74_4819_B5E6_536430CCB938_.wvu.FilterData" localSheetId="0" hidden="1">График!$A$7:$M$62</definedName>
    <definedName name="Z_FFA6500A_9C74_4819_B5E6_536430CCB938_.wvu.PrintArea" localSheetId="0" hidden="1">График!$A$1:$Z$124</definedName>
    <definedName name="Z_FFA6500A_9C74_4819_B5E6_536430CCB938_.wvu.PrintTitles" localSheetId="0" hidden="1">График!$5:$6</definedName>
    <definedName name="_xlnm.Print_Titles" localSheetId="0">График!$5:$6</definedName>
    <definedName name="_xlnm.Print_Area" localSheetId="0">График!$A$1:$Z$124</definedName>
    <definedName name="РегистрационныйНомер" localSheetId="0">График!$J$112</definedName>
  </definedNames>
  <calcPr calcId="191029"/>
  <customWorkbookViews>
    <customWorkbookView name="Вячеслав Заренок - Личное представление" guid="{C171BA3F-C065-4427-990C-06A101DB7DA3}" mergeInterval="0" personalView="1" maximized="1" xWindow="-8" yWindow="-8" windowWidth="1936" windowHeight="1056" tabRatio="300" activeSheetId="1"/>
    <customWorkbookView name="Андрей Кучинский - Личное представление" guid="{FFA6500A-9C74-4819-B5E6-536430CCB938}" mergeInterval="0" personalView="1" maximized="1" xWindow="-8" yWindow="-8" windowWidth="1936" windowHeight="1056" tabRatio="300" activeSheetId="1"/>
    <customWorkbookView name="Людмила Зикрацкая - Личное представление" guid="{35B862E9-D555-4B36-A310-096720136C42}" mergeInterval="0" personalView="1" maximized="1" xWindow="-8" yWindow="-8" windowWidth="1936" windowHeight="1056" tabRatio="300" activeSheetId="1"/>
    <customWorkbookView name="Владимир Лях - Личное представление" guid="{2A78285C-EA23-43DC-AFA2-513336B5CAF8}" mergeInterval="0" personalView="1" maximized="1" xWindow="-8" yWindow="-8" windowWidth="1936" windowHeight="1056" tabRatio="300" activeSheetId="1"/>
    <customWorkbookView name="Максим В. Зайцев - Личное представление" guid="{30726CD1-2200-4463-B379-F23495DBBB48}" mergeInterval="0" personalView="1" maximized="1" xWindow="-8" yWindow="-8" windowWidth="1936" windowHeight="1056" tabRatio="300" activeSheetId="1"/>
    <customWorkbookView name="Новицкая Анна Сергеевна - Личное представление" guid="{C8D0A49C-C990-4D72-8CCB-B93906BD526A}" mergeInterval="0" personalView="1" maximized="1" xWindow="-8" yWindow="-8" windowWidth="1936" windowHeight="1056" tabRatio="300" activeSheetId="1"/>
    <customWorkbookView name="Виктория В. Бабушкина - Личное представление" guid="{B172A174-DBD4-4E78-9BB1-2FF316A66AE6}" mergeInterval="0" personalView="1" maximized="1" xWindow="-8" yWindow="-8" windowWidth="1936" windowHeight="1056" tabRatio="300" activeSheetId="1"/>
    <customWorkbookView name="Юрий Лазарев - Личное представление" guid="{29AEECD5-6BAC-4CAE-A05E-6EF274F1EAA1}" mergeInterval="0" personalView="1" maximized="1" xWindow="-8" yWindow="-8" windowWidth="1841" windowHeight="1096" tabRatio="300" activeSheetId="1"/>
    <customWorkbookView name="Светлана Дорогокупец - Личное представление" guid="{F7B4E7C3-A270-49C4-80D8-C9598ED46934}" mergeInterval="0" personalView="1" maximized="1" xWindow="-8" yWindow="-8" windowWidth="1936" windowHeight="1015" tabRatio="300" activeSheetId="1"/>
    <customWorkbookView name="Татьяна Алехно - Личное представление" guid="{D3609826-BDDA-49EA-A7AA-AEF68FC1863B}" mergeInterval="0" personalView="1" maximized="1" xWindow="-8" yWindow="-8" windowWidth="1936" windowHeight="1056" tabRatio="300" activeSheetId="1"/>
  </customWorkbookViews>
</workbook>
</file>

<file path=xl/calcChain.xml><?xml version="1.0" encoding="utf-8"?>
<calcChain xmlns="http://schemas.openxmlformats.org/spreadsheetml/2006/main">
  <c r="E11" i="1" l="1"/>
  <c r="E69" i="1" l="1"/>
  <c r="E112" i="1" l="1"/>
  <c r="F112" i="1"/>
  <c r="E7" i="1" l="1"/>
  <c r="F69" i="1" l="1"/>
  <c r="F11" i="1" s="1"/>
  <c r="F7" i="1" l="1"/>
</calcChain>
</file>

<file path=xl/sharedStrings.xml><?xml version="1.0" encoding="utf-8"?>
<sst xmlns="http://schemas.openxmlformats.org/spreadsheetml/2006/main" count="735" uniqueCount="455">
  <si>
    <t>Состояние проведения</t>
  </si>
  <si>
    <t>Исполнитель</t>
  </si>
  <si>
    <t xml:space="preserve">Победитель конкурса </t>
  </si>
  <si>
    <t>№ Контракта</t>
  </si>
  <si>
    <t>Валюта</t>
  </si>
  <si>
    <t>№ Договора Комиссии, дата</t>
  </si>
  <si>
    <t>Поступление средств от Плательщика</t>
  </si>
  <si>
    <t>Поставка Товара на склад, дата</t>
  </si>
  <si>
    <t>Отгрузка товара Получателю</t>
  </si>
  <si>
    <t>№ конкурса</t>
  </si>
  <si>
    <t>Бел. руб</t>
  </si>
  <si>
    <t>Сумма по Договору Комисии
 (бел. руб.)</t>
  </si>
  <si>
    <t>Сумма
(бел. руб.)</t>
  </si>
  <si>
    <t>EUR</t>
  </si>
  <si>
    <t>USD</t>
  </si>
  <si>
    <t>Наименование оборудования</t>
  </si>
  <si>
    <t>Примечание</t>
  </si>
  <si>
    <t>Росс.руб.</t>
  </si>
  <si>
    <t>Торги</t>
  </si>
  <si>
    <t>Монтаж</t>
  </si>
  <si>
    <t>№ п/п</t>
  </si>
  <si>
    <t>Кол-во
по заявке</t>
  </si>
  <si>
    <t>Статус</t>
  </si>
  <si>
    <t>Отменена</t>
  </si>
  <si>
    <t>ПЗОИ</t>
  </si>
  <si>
    <t>Несостоялась</t>
  </si>
  <si>
    <t>ПЭА</t>
  </si>
  <si>
    <t>ЭА</t>
  </si>
  <si>
    <t>Открытие</t>
  </si>
  <si>
    <t>Контракт</t>
  </si>
  <si>
    <t>ЗОИ</t>
  </si>
  <si>
    <t>Рассмотрение</t>
  </si>
  <si>
    <t>Вид 
Закупки</t>
  </si>
  <si>
    <t>Готовится к объявлению</t>
  </si>
  <si>
    <t>Цвет в колонке "Статус" настроен через условное форматирование.</t>
  </si>
  <si>
    <t>Лист НСИ содержит перечисления для "Вид закупки" и "Статус"</t>
  </si>
  <si>
    <t>Описание:</t>
  </si>
  <si>
    <t>Поступило для объявления</t>
  </si>
  <si>
    <t>Еженедельно отправляется информация по закупкам по следующим адресам (эл.почта):</t>
  </si>
  <si>
    <t>Маркетинг</t>
  </si>
  <si>
    <t>Ориентир. стоим. ,
руб.</t>
  </si>
  <si>
    <t xml:space="preserve">№ поз. в раздел. вед.
</t>
  </si>
  <si>
    <t>Исключены</t>
  </si>
  <si>
    <t>на контракте</t>
  </si>
  <si>
    <t>Поступление  заявок</t>
  </si>
  <si>
    <t>Объект: «Строительство детской поликлиники в микрорайоне Лошица-9 на 480 посещений в смену» 
Заказчик:  "УКС Мингорисполкома"</t>
  </si>
  <si>
    <t>Кушетка кардиографическая, для снятия ЭКГ,
максимальная масса пациента - 135 кг,</t>
  </si>
  <si>
    <t>Кушетка массажная или стол массажный,
подголовник с плавной регулировкой угла наклона; набор валиков
различного диаметра; максимальная нагрузка - 125кг.
(ДхШхВ) 1900x650x820мм,</t>
  </si>
  <si>
    <r>
      <rPr>
        <strike/>
        <sz val="10"/>
        <rFont val="Arial"/>
        <family val="2"/>
        <charset val="204"/>
      </rPr>
      <t xml:space="preserve">385/24
лот3
</t>
    </r>
    <r>
      <rPr>
        <b/>
        <sz val="10"/>
        <rFont val="Arial"/>
        <family val="2"/>
        <charset val="204"/>
      </rPr>
      <t xml:space="preserve">
632/24
лот2</t>
    </r>
  </si>
  <si>
    <r>
      <rPr>
        <strike/>
        <sz val="10"/>
        <rFont val="Arial"/>
        <family val="2"/>
        <charset val="204"/>
      </rPr>
      <t xml:space="preserve">385/24
лот4
</t>
    </r>
    <r>
      <rPr>
        <b/>
        <sz val="10"/>
        <rFont val="Arial"/>
        <family val="2"/>
        <charset val="204"/>
      </rPr>
      <t xml:space="preserve">
632/24
лот3</t>
    </r>
  </si>
  <si>
    <t>Ширма медицинская односекционная</t>
  </si>
  <si>
    <t>639/24</t>
  </si>
  <si>
    <t>цифровой панорамный рентгендиагностический аппарат</t>
  </si>
  <si>
    <t>рабочее место оториноларинголога</t>
  </si>
  <si>
    <t>рабочее место офтальмолога</t>
  </si>
  <si>
    <t>рециркулятор бактерицидный 1 лампа 100 м3</t>
  </si>
  <si>
    <t>рециркулятор бактерицидный передвижной 3 лампа 100 м3</t>
  </si>
  <si>
    <t>рециркулятор бактерицидный передвижной 3 лампа 160 м3</t>
  </si>
  <si>
    <t>весы для новорожденных</t>
  </si>
  <si>
    <t>светильник потолочный 2-х купольный</t>
  </si>
  <si>
    <t>светильник передвижной однокупольный</t>
  </si>
  <si>
    <t>стерилизатор воздушный паровой 320 л</t>
  </si>
  <si>
    <t>машина для мойки и дезинфекции мед инструментов 400 л/мин</t>
  </si>
  <si>
    <t>УЗ мойка 10 л</t>
  </si>
  <si>
    <t>шкаф сушильно-стерилизационный 80 л</t>
  </si>
  <si>
    <t>аппарат упаковочный импульсного типа</t>
  </si>
  <si>
    <t>аквадистиллятор</t>
  </si>
  <si>
    <t>стерилизатор воздушный 40 л</t>
  </si>
  <si>
    <t>термостат лабораторный электрический 80 л</t>
  </si>
  <si>
    <t>ванна бальнеологическая 240 л.</t>
  </si>
  <si>
    <t>ванна бальнеологическая 240 л. (джакузи)</t>
  </si>
  <si>
    <t>ванна для подводного гидромассажа 375 л</t>
  </si>
  <si>
    <t>кафедра водолечения</t>
  </si>
  <si>
    <t>весы медицинские с ростомером</t>
  </si>
  <si>
    <t>отсасыватель медицинский</t>
  </si>
  <si>
    <t>генератор хирургический</t>
  </si>
  <si>
    <t>аспиратор дыма</t>
  </si>
  <si>
    <t>стол перевязочный</t>
  </si>
  <si>
    <t>стол операционный</t>
  </si>
  <si>
    <t>стол медицинский для операций на руке</t>
  </si>
  <si>
    <t>аппарат электрохирургический высокочастотный</t>
  </si>
  <si>
    <t>дефибриллятор</t>
  </si>
  <si>
    <t>аппарат для искусственного дыхания ручной</t>
  </si>
  <si>
    <t>УЗ аппарат высокого класса</t>
  </si>
  <si>
    <t>электрокардиоанализатор 12-ти канальный</t>
  </si>
  <si>
    <t>тонометр бесконтактный для измерения ВГД</t>
  </si>
  <si>
    <t>глюкометр фотометрический</t>
  </si>
  <si>
    <t>электрокардиограф портативный</t>
  </si>
  <si>
    <t>аудиометр</t>
  </si>
  <si>
    <t>микроскоп бинокулярный</t>
  </si>
  <si>
    <t>центрифуга лабораторная</t>
  </si>
  <si>
    <t>центрифуга лабораторная настольная</t>
  </si>
  <si>
    <t>авторефрактокератометр</t>
  </si>
  <si>
    <t>периметр сферический компьютерный</t>
  </si>
  <si>
    <t>лампа щелевая</t>
  </si>
  <si>
    <t>офтальмоскоп зеркальный</t>
  </si>
  <si>
    <t>офтальмоскоп электрический панорамный</t>
  </si>
  <si>
    <t>стол для механотерапии и развития мышц верхних конечностей с тренажёром для нижних конечностей</t>
  </si>
  <si>
    <t>отоскоп с набором ушных воронок</t>
  </si>
  <si>
    <t>фонендоскоп комбинированный</t>
  </si>
  <si>
    <t>механоаппарат для разработки суставов</t>
  </si>
  <si>
    <t>аппарат для ручной вентилляции легких детский</t>
  </si>
  <si>
    <t>комплекс стоматологический</t>
  </si>
  <si>
    <t>диатермокоагулятор стоматологический</t>
  </si>
  <si>
    <t>стерилизатор глассперленовый</t>
  </si>
  <si>
    <t>офтальмологический УЗ сканнер</t>
  </si>
  <si>
    <t>аппарат для магнитотерапии и фотостимуляции</t>
  </si>
  <si>
    <t>галоингалятор портативный</t>
  </si>
  <si>
    <t>ингалятор компрессорный</t>
  </si>
  <si>
    <t>ингалятор ультразвуковой переносной</t>
  </si>
  <si>
    <t>ингалятор ультразвуковой портативный</t>
  </si>
  <si>
    <t>многофункциональный физиотерапевтический прибор низкочастотный электротерапии</t>
  </si>
  <si>
    <t>аппарат для микроволновой терапии (дециметроволновой)</t>
  </si>
  <si>
    <t>аппарат для микроволновой терапии (сантиметроволновой)</t>
  </si>
  <si>
    <t>аппарат УЗ терапии портативный</t>
  </si>
  <si>
    <t>аппарат магнитно-инфракрасный лазерный терапевтический</t>
  </si>
  <si>
    <t>аппарат импульсной индукционной магнитотерапии</t>
  </si>
  <si>
    <t>аппарат для местной дарсонвализации</t>
  </si>
  <si>
    <t>аппарат УВЧ переносной</t>
  </si>
  <si>
    <t>аппарат магнитотерапевтический универсальный портативный</t>
  </si>
  <si>
    <t>аппарат фотомагнитотерапии портативный</t>
  </si>
  <si>
    <t>аппарат для магнитотерапии портативный</t>
  </si>
  <si>
    <t>аппарат для магнитотерапии портативный (реабилитационный)</t>
  </si>
  <si>
    <t>кушетка физиотерапевтическая</t>
  </si>
  <si>
    <t>набор пробных очковых линз</t>
  </si>
  <si>
    <t>система суточного мониторирования (ЭКГ, АД, ЧП)</t>
  </si>
  <si>
    <t>система суточного мониторирования АД (СМАД)</t>
  </si>
  <si>
    <t>электрокардиограф портативный 3-х канальный для новорожденных</t>
  </si>
  <si>
    <t>комплекс электроэнцефалографический</t>
  </si>
  <si>
    <t>кресло для электроэнцефалографии</t>
  </si>
  <si>
    <t>кушетка смотровая</t>
  </si>
  <si>
    <t>кушетка процедурная</t>
  </si>
  <si>
    <t>кресло гинекологическое</t>
  </si>
  <si>
    <t>облучатель бактерицидный настенный 135 м3</t>
  </si>
  <si>
    <t>столик инструментальный 670*450*870</t>
  </si>
  <si>
    <t xml:space="preserve">столик инструментальный (хирургический) </t>
  </si>
  <si>
    <t>штатив для длительных вливаний</t>
  </si>
  <si>
    <t>аппарат рентгенодиагностический интраоральный настенный</t>
  </si>
  <si>
    <t>рециркулятор воздуха бактерицидный 160 м3</t>
  </si>
  <si>
    <t>поступило 15.08</t>
  </si>
  <si>
    <t>рентгеновский диагностический комплекс 2 рабочих места</t>
  </si>
  <si>
    <t>реестр 4848</t>
  </si>
  <si>
    <t>реестр 4829</t>
  </si>
  <si>
    <t>реестр 4805</t>
  </si>
  <si>
    <t>реестр 4874</t>
  </si>
  <si>
    <t>предложено по ТЗ МЗ</t>
  </si>
  <si>
    <t>поступило 15.08
реестр 4865</t>
  </si>
  <si>
    <t>поступило 15.08
предложено  21.08 через мт</t>
  </si>
  <si>
    <t>поступило 15.08
реестр 4846</t>
  </si>
  <si>
    <t>поступило 15.08
реестр 4920</t>
  </si>
  <si>
    <t>поступило 15.08
реестр 4942</t>
  </si>
  <si>
    <t>реестр 4943</t>
  </si>
  <si>
    <t>поступило 22.08</t>
  </si>
  <si>
    <t>заявка поступила 22.08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</si>
  <si>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</si>
  <si>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реестр 4908</t>
  </si>
  <si>
    <t>МТ
1025/24
лот1</t>
  </si>
  <si>
    <t>реестр 4955</t>
  </si>
  <si>
    <t>реестр 4963</t>
  </si>
  <si>
    <t>реестр 4809</t>
  </si>
  <si>
    <t>реестр 5080</t>
  </si>
  <si>
    <t>реестр 5068</t>
  </si>
  <si>
    <t>поступило 27.08</t>
  </si>
  <si>
    <t>поступило 19.08
реестр 5106</t>
  </si>
  <si>
    <t>согласовали со склада</t>
  </si>
  <si>
    <t>не в перечне</t>
  </si>
  <si>
    <t>исключено</t>
  </si>
  <si>
    <t>искючено</t>
  </si>
  <si>
    <r>
      <t xml:space="preserve">06.06.2024 - открытие - 0 уч; признан несостоявшимся
</t>
    </r>
    <r>
      <rPr>
        <b/>
        <sz val="10"/>
        <rFont val="Arial"/>
        <family val="2"/>
        <charset val="204"/>
      </rPr>
      <t>Объявлен новый конкурс 632/24 лот2</t>
    </r>
    <r>
      <rPr>
        <sz val="10"/>
        <rFont val="Arial"/>
        <family val="2"/>
        <charset val="204"/>
      </rPr>
      <t>: на контракте с 27.09.2024</t>
    </r>
  </si>
  <si>
    <r>
      <rPr>
        <b/>
        <sz val="10"/>
        <rFont val="Arial"/>
        <family val="2"/>
        <charset val="204"/>
      </rPr>
      <t>лот2</t>
    </r>
    <r>
      <rPr>
        <sz val="10"/>
        <rFont val="Arial"/>
        <family val="2"/>
        <charset val="204"/>
      </rPr>
      <t xml:space="preserve">
ОАО "ГКБ "Луч"  - 124 432,00 BYN.(50 шт.)</t>
    </r>
  </si>
  <si>
    <t>Цехош</t>
  </si>
  <si>
    <t>Терешко</t>
  </si>
  <si>
    <t>Свядыш</t>
  </si>
  <si>
    <t>1200/24
лот1</t>
  </si>
  <si>
    <t>1200/24
лот2</t>
  </si>
  <si>
    <t>1200/24
лот3</t>
  </si>
  <si>
    <t>1202/24
лот2</t>
  </si>
  <si>
    <t>861/24
лот4</t>
  </si>
  <si>
    <t>1187/24
лот1</t>
  </si>
  <si>
    <t>1187/24
лот2</t>
  </si>
  <si>
    <t>1187/24
лот3</t>
  </si>
  <si>
    <t>1187/24
лот4</t>
  </si>
  <si>
    <t>1187/24
лот6</t>
  </si>
  <si>
    <t>1187/24
лот5</t>
  </si>
  <si>
    <t>1187/24
лот7</t>
  </si>
  <si>
    <t>1187/24
лот8</t>
  </si>
  <si>
    <t>1187/24
лот9</t>
  </si>
  <si>
    <t>1187/24
лот10</t>
  </si>
  <si>
    <t>1187/24
лот11</t>
  </si>
  <si>
    <t>1187/24
лот12</t>
  </si>
  <si>
    <t>1186/24
лот12</t>
  </si>
  <si>
    <t>1186/24
лот11</t>
  </si>
  <si>
    <t>1186/24
лот13</t>
  </si>
  <si>
    <t>1191/24
лот8</t>
  </si>
  <si>
    <t>1191/24
лот9</t>
  </si>
  <si>
    <t>1192/24
лот6</t>
  </si>
  <si>
    <t>1192/24
лот7</t>
  </si>
  <si>
    <t>1193/24
лот1</t>
  </si>
  <si>
    <t>1193/24
лот3</t>
  </si>
  <si>
    <t>1193/24
лот4</t>
  </si>
  <si>
    <t>961/24
лот1</t>
  </si>
  <si>
    <t>1196/24
лот1</t>
  </si>
  <si>
    <t>1196/24
лот2</t>
  </si>
  <si>
    <t>комплекс стоматологический
со скейлером</t>
  </si>
  <si>
    <t>115+119</t>
  </si>
  <si>
    <t>1197/24
лот2</t>
  </si>
  <si>
    <t>1197/24
лот3</t>
  </si>
  <si>
    <t>1189/24
лот1</t>
  </si>
  <si>
    <t>1205/24
лот9</t>
  </si>
  <si>
    <t>1205/24
лот10</t>
  </si>
  <si>
    <t>поступило 22.08
согласовали со склада 868/23</t>
  </si>
  <si>
    <t>поступило 22.08
согласовали со склада по 868/23</t>
  </si>
  <si>
    <t>1191/24
лот10</t>
  </si>
  <si>
    <t>1187/24
лот13</t>
  </si>
  <si>
    <t>Ввод в экспулатацию май 2025</t>
  </si>
  <si>
    <t>S-24/2045</t>
  </si>
  <si>
    <t>Сивая/Гайдыш</t>
  </si>
  <si>
    <t>1225/24
лот1</t>
  </si>
  <si>
    <t xml:space="preserve"> МТ
1243/24</t>
  </si>
  <si>
    <t>реестр 5182</t>
  </si>
  <si>
    <t>1282/24
лот1</t>
  </si>
  <si>
    <t>1288/24
лот1</t>
  </si>
  <si>
    <t>1200/24
лот4</t>
  </si>
  <si>
    <t>01.08.2024 - открытие (Продлен срок для подготовки и подачи предложений до 29.07.2024 г. Аукционные документы скорректированы.) - несост.
(ЗОИ)13.09.2024 - открытие - 2уч; 17.10.2024 -  рассмотрение ЭЗ - выбрать поставщиком  ЧУП «Артинокс» ; на контракте с 18.10.2024</t>
  </si>
  <si>
    <t>ЧУП «Артинокс»  - 195 525,00 BYN.
(1 500 шт.)</t>
  </si>
  <si>
    <t>реестр 5254</t>
  </si>
  <si>
    <t>реестр 5067</t>
  </si>
  <si>
    <t>реестр 4804</t>
  </si>
  <si>
    <t>Кащеева</t>
  </si>
  <si>
    <t>реестр 5281</t>
  </si>
  <si>
    <t>858/24
лот5</t>
  </si>
  <si>
    <t>858/24
лот6</t>
  </si>
  <si>
    <t>реестр 5292</t>
  </si>
  <si>
    <t>стерилизатор паровой</t>
  </si>
  <si>
    <t>1365/24</t>
  </si>
  <si>
    <t>1286/24
лот2</t>
  </si>
  <si>
    <t>поступило 15.08
реестр 4920
реестр 5256</t>
  </si>
  <si>
    <t>1356/24
лот2</t>
  </si>
  <si>
    <r>
      <rPr>
        <b/>
        <sz val="10"/>
        <rFont val="Arial"/>
        <family val="2"/>
        <charset val="204"/>
      </rPr>
      <t xml:space="preserve">970/24 ЗОИ (Weigao): </t>
    </r>
    <r>
      <rPr>
        <sz val="10"/>
        <rFont val="Arial"/>
        <family val="2"/>
        <charset val="204"/>
      </rPr>
      <t xml:space="preserve">  13.09.2024 - открытие -0 уч (потенц.участник не планирует принимать участие в закупке); 16.09.2024 - направлен запрос (16.09.2024 № 8-11/22769) потенц.участнику (Weigao конкретизировать замечания к заявке на закупку в части состава, технических характеристик, а также  конкретизировать замечания к требованиям, указанных в документах. 19.09.2024 - поступил ответ потенц.участника (№ 8-11/23541 от 19.09.2024) о возможности участия в закупке, но количество недостаточное для поставки из Китая)
</t>
    </r>
    <r>
      <rPr>
        <b/>
        <sz val="10"/>
        <rFont val="Arial"/>
        <family val="2"/>
        <charset val="204"/>
      </rPr>
      <t>Возможно</t>
    </r>
    <r>
      <rPr>
        <sz val="10"/>
        <rFont val="Arial"/>
        <family val="2"/>
        <charset val="204"/>
      </rPr>
      <t xml:space="preserve"> закупка будет осуществлена в рамках процедуры закупки</t>
    </r>
    <r>
      <rPr>
        <b/>
        <sz val="10"/>
        <rFont val="Arial"/>
        <family val="2"/>
        <charset val="204"/>
      </rPr>
      <t xml:space="preserve"> 977/24(Ц) -</t>
    </r>
    <r>
      <rPr>
        <sz val="10"/>
        <rFont val="Arial"/>
        <family val="2"/>
        <charset val="204"/>
      </rPr>
      <t xml:space="preserve"> увеличения на 15%:  27.09.2024 - открытие - 6 уч; 31.10.2024 -  рассмотрение 1 разделов - допущен к торгам; 11.11.2024 - торги; 14.11.2024 - планируется подведение итогов торгов - победителем выбран участник ООО "КР-лаб"; на контракте с 20.11.2024 </t>
    </r>
  </si>
  <si>
    <t>ООО "КР-лаб"  -  1 234 872,36 BYN. (750 компл)</t>
  </si>
  <si>
    <r>
      <rPr>
        <strike/>
        <sz val="10"/>
        <rFont val="Arial"/>
        <family val="2"/>
        <charset val="204"/>
      </rPr>
      <t>МТ 970/24 
ЗОИ</t>
    </r>
    <r>
      <rPr>
        <b/>
        <sz val="10"/>
        <rFont val="Arial"/>
        <family val="2"/>
        <charset val="204"/>
      </rPr>
      <t xml:space="preserve">
977/24
</t>
    </r>
  </si>
  <si>
    <t>Авдеенко</t>
  </si>
  <si>
    <t>24/2169 от 28.10.24</t>
  </si>
  <si>
    <t>ОТГРУЖЕН 03.12.2024</t>
  </si>
  <si>
    <t>S-24/2203 от 31.10.2024</t>
  </si>
  <si>
    <t>24/2329 от 12.11.24</t>
  </si>
  <si>
    <t>Камоцкая/Гайдыш</t>
  </si>
  <si>
    <t>C-24/2449 от 29.11.2024</t>
  </si>
  <si>
    <t>1409/24
лот1</t>
  </si>
  <si>
    <t>1409/24
лот2</t>
  </si>
  <si>
    <t>14.08.2024
19.11.2024</t>
  </si>
  <si>
    <t>1408/24</t>
  </si>
  <si>
    <t>12.11.2024
27.11.2024</t>
  </si>
  <si>
    <t>лот1
ОАО «Витязь» -59 812,50 BYN.(25 шт.)</t>
  </si>
  <si>
    <t>10.10.2024 - открытие - 0 уч; признан несостоявшимся
(ЗОИ) 21.11.2024 -открытие - 2уч; 06.12.2024 -  рассмотрение ЭЗ - выбрать поставщиком  ОАО «Витязь»; на контракте с 06.12.2024</t>
  </si>
  <si>
    <t>Галушка</t>
  </si>
  <si>
    <t>реестр 5289</t>
  </si>
  <si>
    <t xml:space="preserve">04.12.2024 поступило согласование заказчиком (№02-10/1622 от 04.12.2024) возможности закупки по ранее проведенной процедуре закупки МТ №504/24 лот7
на контракте с 23.08.2024
</t>
  </si>
  <si>
    <t xml:space="preserve">04.12.2024 поступило согласование заказчиком (№02-10/1622 от 04.12.2024) возможности закупки по ранее проведенной процедуре закупки МТ №504/24 лот1
на контракте с 01.08.2024
</t>
  </si>
  <si>
    <t>МТ 504/24
лот7</t>
  </si>
  <si>
    <t>МТ 504/24
лот1</t>
  </si>
  <si>
    <r>
      <rPr>
        <b/>
        <sz val="10"/>
        <rFont val="Arial"/>
        <family val="2"/>
        <charset val="204"/>
      </rPr>
      <t>лот1</t>
    </r>
    <r>
      <rPr>
        <sz val="10"/>
        <rFont val="Arial"/>
        <family val="2"/>
        <charset val="204"/>
      </rPr>
      <t xml:space="preserve">
ТПЧУП "БЕЛМЕДСНАБ"  -
75 031,33 BYN.</t>
    </r>
  </si>
  <si>
    <t>14.11.2024 -  открытие - 2уч; 28.11.2024 -  рассмотрение 1 разделов - допущен к торгам; 04.12.2024 - торги; 06.12.2024 -  подведение итогов торгов - победителем выбран участник Торгово-производственное частное унитарное предприятие "БЕЛМЕДСНАБ" ; на контракте с 16.12.2024</t>
  </si>
  <si>
    <r>
      <rPr>
        <b/>
        <sz val="10"/>
        <rFont val="Arial"/>
        <family val="2"/>
        <charset val="204"/>
      </rPr>
      <t>лот2</t>
    </r>
    <r>
      <rPr>
        <sz val="10"/>
        <rFont val="Arial"/>
        <family val="2"/>
        <charset val="204"/>
      </rPr>
      <t xml:space="preserve">
ТПЧУП "БЕЛМЕДСНАБ" -
100 089,02 BYN.
</t>
    </r>
  </si>
  <si>
    <t>14.11.2024 -  открытие - 2уч; 28.11.2024 -  рассмотрение 1 разделов - допущен к торгам; 04.12.2024 - торги; 06.12.2024 -  подведение итогов торгов- победителем выбран участник Торгово-производственное частное унитарное предприятие "БЕЛМЕДСНАБ" ; на контракте с 16.12.2024</t>
  </si>
  <si>
    <t>письмо на возврат 17.12
не ИМН</t>
  </si>
  <si>
    <t>со склада по 1159/24
согласовали</t>
  </si>
  <si>
    <t>предложено со склада по 504
согласовали</t>
  </si>
  <si>
    <t>на доработке от 17.09
НЕ ИМН</t>
  </si>
  <si>
    <t>поступило 26.08
предложено со склада по 005/24</t>
  </si>
  <si>
    <t>со склада по 394/23 л 1</t>
  </si>
  <si>
    <t>склада по 075/24</t>
  </si>
  <si>
    <t xml:space="preserve"> склада по 709/24</t>
  </si>
  <si>
    <t>со склада по 632/24</t>
  </si>
  <si>
    <t>склада по 709/24</t>
  </si>
  <si>
    <t>со склада по 428/24 л. 2</t>
  </si>
  <si>
    <t>со склада поcле завешения МТ процедуры</t>
  </si>
  <si>
    <t xml:space="preserve"> склада по 1119/23</t>
  </si>
  <si>
    <t>предложено со склада</t>
  </si>
  <si>
    <t>поступило 26.08
предложено со склада по 527</t>
  </si>
  <si>
    <t>поступило 22.08 согласовали со склада</t>
  </si>
  <si>
    <t>со склада по ???</t>
  </si>
  <si>
    <t>согласовали со склада 614/22 лот 2</t>
  </si>
  <si>
    <r>
      <rPr>
        <strike/>
        <sz val="10"/>
        <rFont val="Arial"/>
        <family val="2"/>
        <charset val="204"/>
      </rPr>
      <t>1197/24
лот1</t>
    </r>
    <r>
      <rPr>
        <b/>
        <sz val="10"/>
        <rFont val="Arial"/>
        <family val="2"/>
        <charset val="204"/>
      </rPr>
      <t xml:space="preserve">
1445/24
лот5</t>
    </r>
  </si>
  <si>
    <t>05.12.2024
10.12.2024</t>
  </si>
  <si>
    <t>14.11.2024 -  открытие - 1уч; признан несостоявшимся
(ЗОИ) 06.12.2024 -  открытие -1 уч;   30.12.2024 - рассмотрение ЭЗ - выбрать поставщиком  ООО «Мединдустрия Сервис» ; на контракте с 30.12.2024</t>
  </si>
  <si>
    <t>ООО «Мединдустрия Сервис» - 740 400,00 BYN.(50 шт.)</t>
  </si>
  <si>
    <r>
      <t xml:space="preserve">будет предложено после завершения сводной процедуры со склада </t>
    </r>
    <r>
      <rPr>
        <sz val="12"/>
        <color rgb="FFFF0000"/>
        <rFont val="Times New Roman"/>
        <family val="1"/>
        <charset val="204"/>
      </rPr>
      <t>(без ростомера)</t>
    </r>
  </si>
  <si>
    <t>УЗ аппарат среднего ВЫСОКОГО класса (вместо среднего)</t>
  </si>
  <si>
    <t>Рентгензащита</t>
  </si>
  <si>
    <t>со склада по 165/23</t>
  </si>
  <si>
    <t>тонометр механический 
(с детской манжетой)</t>
  </si>
  <si>
    <t>Срок поставки 60 календарных дней с даты уведомления до 11.01.2024 ОТГРУЖЕН 23.12.2024</t>
  </si>
  <si>
    <t>Срок поставки 90 календарных дней с даты уведомления до 26.03.2025</t>
  </si>
  <si>
    <t xml:space="preserve"> 59,812.50</t>
  </si>
  <si>
    <t>Срок поставки 60 календарных дней с даты уведомления</t>
  </si>
  <si>
    <t>Амброзевич</t>
  </si>
  <si>
    <t>L-24/2638-1 от 24.12.2024</t>
  </si>
  <si>
    <t xml:space="preserve"> 75,031.33</t>
  </si>
  <si>
    <t>L-24/2638-2 от 24.12.2024</t>
  </si>
  <si>
    <t xml:space="preserve"> 100,089.02</t>
  </si>
  <si>
    <t>Срок поставки 90 календарных дней с даты уведомления</t>
  </si>
  <si>
    <t>Базылева</t>
  </si>
  <si>
    <t xml:space="preserve"> 92,094.83</t>
  </si>
  <si>
    <t>S-24/1710-1 от 04.09.2024</t>
  </si>
  <si>
    <t>ОАО "Электрум"  92,094.83 BYN</t>
  </si>
  <si>
    <t>L-25/132</t>
  </si>
  <si>
    <t>Камертон филиал ОАО Интеграл  37,070.00 BYN</t>
  </si>
  <si>
    <t>L-25/129</t>
  </si>
  <si>
    <t xml:space="preserve"> 8,896.80</t>
  </si>
  <si>
    <t xml:space="preserve"> 805.81</t>
  </si>
  <si>
    <t xml:space="preserve"> 37,070.00</t>
  </si>
  <si>
    <t>S-24/1743-2 от 09.09.2024</t>
  </si>
  <si>
    <t>L-25/109</t>
  </si>
  <si>
    <t xml:space="preserve"> 730,400.00</t>
  </si>
  <si>
    <t xml:space="preserve"> со склада после завершения 1146 л. 1</t>
  </si>
  <si>
    <t>Тихоновецкая</t>
  </si>
  <si>
    <t>Сэйсимед</t>
  </si>
  <si>
    <t>S-24/2505 от 20.12.2024</t>
  </si>
  <si>
    <t>L-24/2661 от 20.12.2024</t>
  </si>
  <si>
    <t>L-24/2176</t>
  </si>
  <si>
    <t>ОТГРУЖЕН</t>
  </si>
  <si>
    <t>Гайдыш</t>
  </si>
  <si>
    <t>S-24/2038</t>
  </si>
  <si>
    <t>Электрум</t>
  </si>
  <si>
    <t>L-25/130</t>
  </si>
  <si>
    <t>S-24/2037 от 09.10.2024</t>
  </si>
  <si>
    <t>Ультрамедтех</t>
  </si>
  <si>
    <t>L-25/131</t>
  </si>
  <si>
    <t>S-24/1913-2</t>
  </si>
  <si>
    <t>Ольса</t>
  </si>
  <si>
    <t>L-24/2286</t>
  </si>
  <si>
    <t>S-24/941-2</t>
  </si>
  <si>
    <t>Кардиан</t>
  </si>
  <si>
    <t>L-24/2285</t>
  </si>
  <si>
    <t>S-24/1783</t>
  </si>
  <si>
    <t>Медтехноцентр</t>
  </si>
  <si>
    <t>L-24/2284</t>
  </si>
  <si>
    <t>S-24/1911</t>
  </si>
  <si>
    <t>можем отгрузить</t>
  </si>
  <si>
    <t>L-24/2174</t>
  </si>
  <si>
    <t>S-24/1244</t>
  </si>
  <si>
    <t>Висма-Планар</t>
  </si>
  <si>
    <t>L-24/2305</t>
  </si>
  <si>
    <t>S-24/406</t>
  </si>
  <si>
    <t>Завод оптик</t>
  </si>
  <si>
    <t>L-24/2178</t>
  </si>
  <si>
    <t>S-24/1580</t>
  </si>
  <si>
    <t>Дилмед-2000</t>
  </si>
  <si>
    <t>L-24/2725</t>
  </si>
  <si>
    <t>S-24/844-2</t>
  </si>
  <si>
    <t>MedGroup</t>
  </si>
  <si>
    <t>L-24/2173</t>
  </si>
  <si>
    <t>S-24/676</t>
  </si>
  <si>
    <t>L-24/2175</t>
  </si>
  <si>
    <t>S-24/514</t>
  </si>
  <si>
    <t>Магистр</t>
  </si>
  <si>
    <t>L-24/2177</t>
  </si>
  <si>
    <t>S-24/1770</t>
  </si>
  <si>
    <t>Белмедснаб</t>
  </si>
  <si>
    <t>1 шт - отгрузили - L-24/2172</t>
  </si>
  <si>
    <t>L-25/152        L-25/153        L-25/157</t>
  </si>
  <si>
    <t xml:space="preserve">S-23/2183        S-23/1648-1     S-24/1911    </t>
  </si>
  <si>
    <t>Сапега</t>
  </si>
  <si>
    <t>Лопатик</t>
  </si>
  <si>
    <t>Щеглов</t>
  </si>
  <si>
    <t>Позднякова</t>
  </si>
  <si>
    <t>Ильина</t>
  </si>
  <si>
    <t>Шавело</t>
  </si>
  <si>
    <t>Соболь/Шавело</t>
  </si>
  <si>
    <r>
      <rPr>
        <b/>
        <strike/>
        <sz val="10"/>
        <rFont val="Arial"/>
        <family val="2"/>
        <charset val="204"/>
      </rPr>
      <t xml:space="preserve">1193/24
лот2
</t>
    </r>
    <r>
      <rPr>
        <b/>
        <sz val="10"/>
        <rFont val="Arial"/>
        <family val="2"/>
        <charset val="204"/>
      </rPr>
      <t xml:space="preserve">
1357/24
лот6
</t>
    </r>
  </si>
  <si>
    <t>049/25
лот 4</t>
  </si>
  <si>
    <t>не подходит по МТ
обсудить на совещании</t>
  </si>
  <si>
    <t>02.12.2024
14.01.2025</t>
  </si>
  <si>
    <t>реестр 5456 после отмены</t>
  </si>
  <si>
    <t>реестр 5457
после дорабртки</t>
  </si>
  <si>
    <t>Соболь</t>
  </si>
  <si>
    <t>Срок поставки 60 календарных дней с даты уведомления Товар заказан 20.01.2025</t>
  </si>
  <si>
    <t>L-24/2624 от 23.12.2024</t>
  </si>
  <si>
    <t>L-24/2681 от 26.12.2024</t>
  </si>
  <si>
    <t xml:space="preserve">реестр 5334
</t>
  </si>
  <si>
    <t>1450/24
лот 3</t>
  </si>
  <si>
    <r>
      <t xml:space="preserve">06.06.2024 - открытие - 0 уч; признан несостоявшимся
</t>
    </r>
    <r>
      <rPr>
        <b/>
        <sz val="10"/>
        <rFont val="Arial"/>
        <family val="2"/>
        <charset val="204"/>
      </rPr>
      <t>Объявлен новый конкурс 632/24 лот3</t>
    </r>
    <r>
      <rPr>
        <sz val="10"/>
        <rFont val="Arial"/>
        <family val="2"/>
        <charset val="204"/>
      </rPr>
      <t xml:space="preserve">: 18.07.2024 - открытие - 0уч; признан несостоявшимся
(ЗОИ) 29.08.2024 -  открытие - 0уч;
(ПЗОИ) 19.09.2024 - повторное открытие (с увелич.стоимостью) - 0 уч; выясняются причины неучастия потенц.поставщиков (Медтехноцентр должен дать информацию о прохождении перерегистрации); направлена докладная в отдел маркетинга об отсутствии зарегистрированного оборудования
(ПЗОИ) 30.12.2024 - повторное открытие (доработанная конъюктура) - 0уч. выясняются причины неучастия потенц.поставщиков
(ПЗОИ)планируется открытие после корректировки пред.стоим  (ждем Медтехноцентр, перерегистрация; перенос открытия с 06.02.2025 - запрос Медтехноцентра об увелич.пред.стоим) </t>
    </r>
  </si>
  <si>
    <t>005/24
лот1</t>
  </si>
  <si>
    <t>1146/24
лот1
или
004/25
лот 1</t>
  </si>
  <si>
    <t xml:space="preserve">1 шт - отгрузили, 1 осталась. Отдадим после завершения 005 л. 2
23.01.2025 - открытие - 6уч; при поступлении ЭЗ планируется рассмотрение 1 разделов
</t>
  </si>
  <si>
    <t>Белмедпоставка не хочет участввать из-за окончательного расчета 120 к.д.</t>
  </si>
  <si>
    <t>004/25
лот2</t>
  </si>
  <si>
    <t>в реестре 5457</t>
  </si>
  <si>
    <t>27.02.2025 - планируется открытие</t>
  </si>
  <si>
    <t>02.12.2024
31.12.2024</t>
  </si>
  <si>
    <r>
      <t xml:space="preserve">26.09.2024 - открытие - 0 уч; признан несостоявшимся
(ЗОИ) 31.10.2024 -  открытие (перенос открытия с 24.10.2024) - 0 уч
18.12.2024 - направлен запрос заказчику о целесообразности корректировки пред.стоим.
</t>
    </r>
    <r>
      <rPr>
        <b/>
        <sz val="10"/>
        <color rgb="FFFF0000"/>
        <rFont val="Arial"/>
        <family val="2"/>
        <charset val="204"/>
      </rPr>
      <t>Планируется отмена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(письмо зак-ка от 20.01.2025 №18-15/511)
</t>
    </r>
    <r>
      <rPr>
        <b/>
        <sz val="10"/>
        <rFont val="Arial"/>
        <family val="2"/>
        <charset val="204"/>
      </rPr>
      <t>Объявлен новый конкурс 079/25:</t>
    </r>
    <r>
      <rPr>
        <sz val="10"/>
        <rFont val="Arial"/>
        <family val="2"/>
        <charset val="204"/>
      </rPr>
      <t xml:space="preserve"> 27.02.2025 - планируется открытие</t>
    </r>
  </si>
  <si>
    <t>20.01.2025
30.01.2025</t>
  </si>
  <si>
    <r>
      <rPr>
        <strike/>
        <sz val="10"/>
        <rFont val="Arial"/>
        <family val="2"/>
        <charset val="204"/>
      </rPr>
      <t>936/24
лот2</t>
    </r>
    <r>
      <rPr>
        <b/>
        <sz val="10"/>
        <rFont val="Arial"/>
        <family val="2"/>
        <charset val="204"/>
      </rPr>
      <t xml:space="preserve">
079/25</t>
    </r>
  </si>
  <si>
    <r>
      <rPr>
        <b/>
        <sz val="10"/>
        <rFont val="Arial"/>
        <family val="2"/>
        <charset val="204"/>
      </rPr>
      <t>лот2</t>
    </r>
    <r>
      <rPr>
        <sz val="10"/>
        <rFont val="Arial"/>
        <family val="2"/>
        <charset val="204"/>
      </rPr>
      <t xml:space="preserve">
 ОДО "ТАХАТАКСИ"  - 30 168,75 BYN.
</t>
    </r>
  </si>
  <si>
    <t>14.11.2024 - открытие - 0 уч; признан несостоявшимся
(ЗОИ)  открытие 06.12.2024 - 1уч; 17.01.2025 отклонили. Запрос зак-ку по увеличению предельной
(ПЗОИ) 30.01.2025 - открытие - 1 уч. 06.02.2025 -  рассмотрение ЭЗ - выбрать поставщиком  ОДО "ТАХАТАКСИ" ; на контракте с 06.02.2025</t>
  </si>
  <si>
    <t>L-25/506</t>
  </si>
  <si>
    <t>Ананьева</t>
  </si>
  <si>
    <t xml:space="preserve"> 30,168.75</t>
  </si>
  <si>
    <t>26.12.2024 - открытие - 0 уч; признан несостоявшимся
(ЗОИ) 27.01.2025 - открытие - 1 уч. 06.02.2025 - рассмотрение ЭЗ - выбрать поставщиком ОДО «Медэкоцентр» ; на контракте с 10.02.2025</t>
  </si>
  <si>
    <r>
      <rPr>
        <b/>
        <sz val="10"/>
        <rFont val="Arial"/>
        <family val="2"/>
        <charset val="204"/>
      </rPr>
      <t>лот8</t>
    </r>
    <r>
      <rPr>
        <sz val="10"/>
        <rFont val="Arial"/>
        <family val="2"/>
        <charset val="204"/>
      </rPr>
      <t xml:space="preserve">
ОДО «Медэкоцентр»  - 11 524,00 BYN</t>
    </r>
  </si>
  <si>
    <t xml:space="preserve">16.01.2025 - планируется открытие (запросы на ЭТП по ТЭЗ. Продлен срок для подготовки и подачи предложений до 13.01.2025 г. Проекты договоров скорректированы.) - 0 уч.
(ЗОИ) 20.02.2025 - планируется открытие </t>
  </si>
  <si>
    <t xml:space="preserve">16.01.2025 - планируется открытие (запросы на ЭТП по ТЭЗ. Продлен срок для подготовки и подачи предложений до 13.01.2025 г. Проекты договоров скорректированы.) - 0 уч.
(ЗОИ) 20.02.2025 - планируется открытие 		</t>
  </si>
  <si>
    <t>092/25
лот1</t>
  </si>
  <si>
    <t>06.03.2025 - открытие</t>
  </si>
  <si>
    <t>092/25
лот2</t>
  </si>
  <si>
    <t>27.01.2025
10.02.2025</t>
  </si>
  <si>
    <r>
      <rPr>
        <b/>
        <sz val="10"/>
        <rFont val="Arial"/>
        <family val="2"/>
        <charset val="204"/>
      </rPr>
      <t>лот1</t>
    </r>
    <r>
      <rPr>
        <sz val="10"/>
        <rFont val="Arial"/>
        <family val="2"/>
        <charset val="204"/>
      </rPr>
      <t xml:space="preserve">
 Entrydell SA,  - 49 538,66 BYN.</t>
    </r>
  </si>
  <si>
    <t>30.12.2024 - открытие (запросы на ЭТП по ТЭЗ, по стоим, по срокам поставки. Продлен срок для подготовки и подачи предложений до 15.11.2024 г. Срок поставки увеличен(120 к.дней) лот1. Продлен срок для подготовки и подачи предложений до 06.12.2024 г. Срок поставки по лоту 2 увеличен.) - 2уч; 30.01.2025 - торги, 06.02.2025 - подведение итогов торгов - победителем выбран участник Entrydell SA;  на контракте с 13.02.2025</t>
  </si>
  <si>
    <t>со склада поcле завешения МТ процедуры 063/25</t>
  </si>
  <si>
    <t>26.12.2024 -  открытие (запрос на ЭТП по ТЭЗ. Продлен срок для подготовки и подачи предложений до 02.12.2024 г.Продлен срок для подготовки и подачи предложений до 13.12.2024 г.) - 1уч; признан несостоявшимся
(ЗОИ) 27.01.2025 - открытие - 0 уч. 
31.01.2025 - запрос за-ку по увеличению предельной стоимости (31.01.2025 № 8-10/2529). 
(ПЗОИ) 13.02.2025 - повторное открытие - 3уч; при поступлении ЭЗ планируется рассмотрение ЭЗ</t>
  </si>
  <si>
    <t>16.01.2025 - планируется открытие (запросы на ЭТП по ТЭЗ, по стоим, по срокам поставки. Продлен срок для подготовки и подачи предложений до 15.11.2024 г. Срок поставки увеличен(120 к.дней). Продлен срок для подготовки и подачи предложений до 25.11.2024 г.Продлен срок для подготовки и подачи предложений до 06.12.2024 г.Продлен срок для подготовки и подачи предложений до 13.01.2025 г. Скорректированы требования к участникам (Глава 1, пункт 7 аукционных документов). Срок поставки по лотам 11-13 увеличен.)
16.01.2025 открытие - 4 уч. 13.02.2025 -  рассмотрение 1 разделов (проводится анализ ЭЗ) - допущен к торгам; 20.02.2025 - торги; 27.02.2025 - подведение итогов торгов</t>
  </si>
  <si>
    <t>16.01.2025 - планируется открытие (запросы на ЭТП по ТЭЗ, по стоим, по срокам поставки. Продлен срок для подготовки и подачи предложений до 15.11.2024 г. Срок поставки увеличен(120 к.дней). Продлен срок для подготовки и подачи предложений до 25.11.2024 г.Продлен срок для подготовки и подачи предложений до 06.12.2024 г.Продлен срок для подготовки и подачи предложений до 13.01.2025 г. Скорректированы требования к участникам (Глава 1, пункт 7 аукционных документов). Срок поставки по лотам 11-13 увеличен.)
16.01.2025 открытие - 4 уч. 13.02.2025 -   рассмотрение 1 разделов (проводится анализ ЭЗ)- допущен к торгам; 20.02.2025 - торги; 27.02.2025 - подведение итогов торгов</t>
  </si>
  <si>
    <t xml:space="preserve">16.01.2025 - планируется открытие (запросы на ЭТП по ТЭЗ, по стоим, по срокам поставки. Продлен срок для подготовки и подачи предложений до 15.11.2024 г. Срок поставки увеличен(120 к.дней). Продлен срок для подготовки и подачи предложений до 25.11.2024 г.Продлен срок для подготовки и подачи предложений до 06.12.2024 г.Продлен срок для подготовки и подачи предложений до 13.01.2025 г. Скорректированы требования к участникам (Глава 1, пункт 7 аукционных документов). Срок поставки по лотам 11-13 увеличен.)
16.01.2025 открытие - 0 уч.; признан несостоявшимся
12.02.2025 - направлен запрос заказчику (12.02.2025     № 8-10/3701) о необходимости корректировки пред.стоим. Нет ответа на 17.02.2025
</t>
  </si>
  <si>
    <t>09.10.2024 поступило ТЭЗ для объявления
28.11.2024 -  открытие - 0 уч; признан несостоявшимся
(ЗОИ) 27.01.2025 - открытие  - 0 уч; 
30.01.2025 - напавлен запрос заказчику (30.01.2025     № 8-10/2434) о целесообразности закупки по ранее предоставленному ТЭЗ. Нет ответа на 18.02.2025</t>
  </si>
  <si>
    <r>
      <t xml:space="preserve">14.11.2024 - планируется открытие (запросы на ЭТП по ТЭЗ) 
Планируется отмена в в связи с необходимостью внесения изменений и (или) дополнений в предмет государственной закупки и требования к предмету государственной закупки. </t>
    </r>
    <r>
      <rPr>
        <b/>
        <sz val="10"/>
        <rFont val="Arial"/>
        <family val="2"/>
        <charset val="204"/>
      </rPr>
      <t>Отмена письмо зак-ка 16.11.24 №18-05/3604</t>
    </r>
    <r>
      <rPr>
        <sz val="10"/>
        <rFont val="Arial"/>
        <family val="2"/>
        <charset val="204"/>
      </rPr>
      <t xml:space="preserve">
</t>
    </r>
    <r>
      <rPr>
        <b/>
        <sz val="10"/>
        <rFont val="Arial"/>
        <family val="2"/>
        <charset val="204"/>
      </rPr>
      <t>Объявлен новый конкурс 1357/24 лот6</t>
    </r>
    <r>
      <rPr>
        <sz val="10"/>
        <rFont val="Arial"/>
        <family val="2"/>
        <charset val="204"/>
      </rPr>
      <t>: 19.12.2024 - открытие - 2уч; планируется рассмотрение 1 разделов - отклонили,
(ЗОИ) 27.01.2025 - открытие - 1 уч.20.02.2025 -  планируется рассмотрение ЭЗ ((проводится анализ ЭЗ)</t>
    </r>
  </si>
  <si>
    <t xml:space="preserve">05.12.2024 -  открытие (запросы на ЭТП по ТЭЗ. Продлен срок для подготовки и подачи предложений до 02.12.2024 г.) - 2уч; 16.01.2025 - планируется рассмотрение 1 разделов - отклонили;
(ЗОИ) 27.01.2025 - открытие - 1 уч. 20.02.2025 -  планируется рассмотрение ЭЗ (проводится анализ ЭЗ)
</t>
  </si>
  <si>
    <t>05.12.2024 -  открытие (запросы на ЭТП по ТЭЗ. Продлен срок для подготовки и подачи предложений до 02.12.2024 г.)- 2уч; 16.01.2025 -  планируется рассмотрение 1 разделов - отклонили;
(ЗОИ) 27.01.2025 - открытие - 1 уч; 20.02.2025 -  планируется рассмотрение ЭЗ (проводится анализ ЭЗ)</t>
  </si>
  <si>
    <t>05.12.2024 - планируется открытие (запросы на ЭТП по ТЭЗ. Продлен срок для подготовки и подачи предложений до 02.12.2024 г.) - 1уч; признан несостоявшимся
(ЗОИ) планируется открытие 27.01.25;
(ЗОИ) 27.01.2025 - открытие - 1 уч; 20.02.2025 -  планируется рассмотрение ЭЗ (проводится анализ ЭЗ)</t>
  </si>
  <si>
    <t xml:space="preserve"> Доработка ТЭЗ (возвращено в отдел маркетинга)
30.12.2024 - открытие - 0 уч; признан несостоявшимся
(ЗОИ) 30.01.2025 - открытие - 0 уч.
(ПЗОИ) 06.02.2025 -овторное открытие - 0уч; выясняются причины неучастия потенц. Поставщиков</t>
  </si>
  <si>
    <t xml:space="preserve"> Доработка ТЭЗ (возвращено в отдел маркетинга)
30.12.2024 - открытие - 0 уч; признан несостоявшимся
(ЗОИ) 30.01.2025 - открытие - 0 уч.
(ПЗОИ) 06.02.2025 - овторное открытие - 0уч; выясняются причины неучастия потенц. Поставщиков</t>
  </si>
  <si>
    <t>лот4
UAB MedGroup LT,  -  20 708,74 BYN</t>
  </si>
  <si>
    <r>
      <rPr>
        <strike/>
        <sz val="12"/>
        <rFont val="Times New Roman"/>
        <family val="1"/>
        <charset val="204"/>
      </rPr>
      <t>21 074,44</t>
    </r>
    <r>
      <rPr>
        <sz val="12"/>
        <rFont val="Times New Roman"/>
        <family val="1"/>
        <charset val="204"/>
      </rPr>
      <t xml:space="preserve">
80 000,00</t>
    </r>
  </si>
  <si>
    <t>30.12.2024 - открытие - 0 уч; признан несостоявшимся
(ЗОИ) 27.01.2025 - открытие - 0 уч.
28.01.2025 запрос зак-ку по увеличению предельной (28.01.2025 № 8-10/2142). Увеличена.
(ПЗОИ) 13.02.2025 - повторное открыитие - 0 уч; 
13.02.2025 - направлен запрос заказчику (13.02.2025     № 8-10/3850) от потенц. поставщиков (СООО «АСВ Трейд Сервис» и ООО «ЯснаМед» ) о необходимости доработки ТЭЗ. Нет ответа на 18.02.2025</t>
  </si>
  <si>
    <t>28.11.2024  -  открытие - 0 уч; признан несостоявшимся
(ЗОИ) 27.01.2025 - открытие - 0 уч.
29.01.2025 запрос зак-ку о целесообразности (29.01.2025 № 8-10/2295). Нет ответа на 18.02.2025</t>
  </si>
  <si>
    <t>26.12.2024 - открытие - 0 уч; признан несостоявшимся
(ЗОИ) 27.01.2025 - открытие - 0 уч.
29.01.2025 запрос зак- ку по увеличению предельной (29.01.2025 №8-10/2292)
(ПЗОИ) 13.02.2025 - повторное открытие - 2уч; при поступлении ЭЗ планируется рассмотрение ЭЗ</t>
  </si>
  <si>
    <t>26.12.2024 - открытие - 0 уч; признан несостоявшимся
(ЗОИ) 27.01.2025 - открытие - 0 уч.
29.01.2025 запрос зак- ку по увеличению предельной (29.01.2025 №8-10/2292)
(ПЗОИ) 13.02.2025 - повторное открытие - 1уч; при поступлении ЭЗ планируется рассмотрение ЭЗ</t>
  </si>
  <si>
    <t>26.12.2024 - открытие - 0 уч; признан несостоявшимся
(ЗОИ) 27.01.2025 - открытие - 1 уч. 10.02.2025 -  рассмотрение - отклонение
(ПЗОИ)13.02.2025 - повторное открытие - 0 уч; выясняются причины неучастия потенц.поставщиков</t>
  </si>
  <si>
    <t>26.12.2024 - открытие - 0 уч; признан несостоявшимся
(ЗОИ) 27.01.2025 - открытие - 0 уч.
29.01.2025 запрос зак- ку по увеличению предельной (29.01.2025 №8-10/2292)
(ПЗОИ)13.02.2025 - повторное открытие - 0 уч; выясняются причины неучастия потенц.поставщиков</t>
  </si>
  <si>
    <t>26.12.2024 - открытие - 0 уч; признан несостоявшимся
(ЗОИ) 27.01.2025 - открытие - 0 уч.
(ПЗОИ)13.02.2025 - повторное открытие - 0 уч; выясняются причины неучастия потенц.поставщиков</t>
  </si>
  <si>
    <r>
      <t xml:space="preserve">19.12.2024 - открытие (запросы на ЭТП. Продлен срок для подготовки и подачи предложений до 02.12.2024 г. Продлен срок для подготовки и подачи предложений до 13.12.2024 г.).
10.12.2024 - </t>
    </r>
    <r>
      <rPr>
        <b/>
        <sz val="10"/>
        <rFont val="Arial"/>
        <family val="2"/>
        <charset val="204"/>
      </rPr>
      <t>отменена</t>
    </r>
    <r>
      <rPr>
        <sz val="10"/>
        <rFont val="Arial"/>
        <family val="2"/>
        <charset val="204"/>
      </rPr>
      <t xml:space="preserve"> в связи с возникновением необходимости внесения изменений и (или) дополнений в предмет государственной закупки и требования к предмету государственной закупки
</t>
    </r>
    <r>
      <rPr>
        <b/>
        <sz val="10"/>
        <rFont val="Arial"/>
        <family val="2"/>
        <charset val="204"/>
      </rPr>
      <t>Объявлен новый конкурс 1445/24 лот5:</t>
    </r>
    <r>
      <rPr>
        <sz val="10"/>
        <rFont val="Arial"/>
        <family val="2"/>
        <charset val="204"/>
      </rPr>
      <t xml:space="preserve"> 23.01.2025 - планируется открытие (запросы на ЭТП по ТЭЗ, по срокам поставки. Продлен срок для подготовки и подачи предложений до 20.01.2025 г. Срок поставки по лотам 1,2,3,4,5 увеличен(120 к.дн))
23.01.2025 - открытие - 2 уч, 20.02.2025 -  планируется рассмотрение 1 разделов</t>
    </r>
  </si>
  <si>
    <t xml:space="preserve">26.12.2024 - открытие (запросы на ЭТП. Продлен срок для подготовки и подачи предложений до 02.12.2024 г. Продлен срок для подготовки и подачи предложений до 13.12.2024 г.) - 0 уч; признан несотсоявшимся
(ЗОИ) 27.01.25 открытие - 0 уч. выясняются причины неучастия
(ПЗОИ) 20.02.2025 - планируется повторное открытие </t>
  </si>
  <si>
    <t xml:space="preserve">30.12.2024 - открытие - 0 уч; признан несостоявшимся
(ЗОИ) 27.01.2025 - открытие - 0 уч. Выясняются причины неучастия
(ПЗОИ) 06.02.2025 повторное открытие - 0 уч; 
</t>
  </si>
  <si>
    <t>30.12.2024 - открытие - 0 уч; признан несостоявшимся
(ЗОИ) 27.01.2025 - открытие - 0 уч. Выясняются причины неучастия
(ПЗОИ) 06.02.2025 повторное открытие  - 1уч; 13.02.2025 -  рассмотрение ЭЗ - отклонение
17.02.2025 - направлен запрос заказчику (17.02.2025     № 8-10/4109) от потенц.поставщиков о рассмотрении возможности доработки тЭЗ и корректир.пред.стоим</t>
  </si>
  <si>
    <t>12.12.2024 -  открытие - 0 уч; признан несостоявшимся
(ЗОИ) 27.01.2025 - открытие - 0 уч.
(ПЗОИ) 13.02.2025 -  повторное открытие - 1уч; при поступлении ЭЗ планируется рассмотрение ЭЗ</t>
  </si>
  <si>
    <t>51 618,56
85 277 .15 б</t>
  </si>
  <si>
    <t>09.01.2025 - открытие - 0 уч, признан несостоявшимся
(ЗОИ) 31.01.2025 - открытие - перенос на неопределенный срок. 30.01.2025 запрос зак-ку (30.01.2025 № 8-10/2403) по увеличению предельной стоимости. 
05.02.2025 поступило согласование заказчиком корректир.пред.стоим
(ПЗОИ) 13.02.2025 - повторное открытие - 0 уч; выясняются причины неучастия потенц.поставщиков</t>
  </si>
  <si>
    <t>30.12.2024 -  открытие - 0 уч; признан несостоявшимся
(ЗОИ)27.01.2025 - открытие - 0 уч.
Выясняются причины неучастия
10.02.2025 - направлен запрос заказчику  (10.02.2025     № 8-10/3322)от потенц.поставшиков  о необходимости доработки ТЭЗ, корректир.пред.стоим и увелич.срока поставки до 120 к.дней. Нет ответа на 18.02.2025</t>
  </si>
  <si>
    <t>13.02.2025 - планируется открытие (запросы на ЭТП по ТЭЗ, по стоим) - 0 уч; признан несостоявшимся
(ЗОИ) планируется открытие (27.02.2025)</t>
  </si>
  <si>
    <t xml:space="preserve"> (ЭА)23.01.2025 - открытие - признан несостоявшимся
(ЗОИ) 06.02.2025 открытие- 0 уч; выясняются причины неучастия потенц.поставщиков - рассмотрение запроса потенц.поставщика о внесении существенных изменений касательно договора</t>
  </si>
  <si>
    <t>14.11.2024 - открытие- 0 уч; признан несостоявшимся
(ЗОИ)  открытие 06.12.2024 - 0уч;
готовится запрос заказчику о целесообразности закупки</t>
  </si>
  <si>
    <t xml:space="preserve"> Доработка ТЭЗ (возвращено в отдел маркетинга)
30.12.2024 - открытие - 0 уч; признан несостоявшимся
(ЗОИ) 27.01.2025 - открытие - 0 уч.
(ПЗОИ) 06.02.2025 - открытие - 0уч; выясняются причины неучастия потенц.поставщиков
18.02.2025 готовится запрос заказчику о целесообразности закупки</t>
  </si>
  <si>
    <t xml:space="preserve">26.12.2024 - открытие (запросы на ЭТП. Продлен срок для подготовки и подачи предложений до 02.12.2024 г. Продлен срок для подготовки и подачи предложений до 13.12.2024 г.) - 0 уч; признан несотсоявшимся
(ЗОИ) 27.01.25 открытие - 0 уч. выясняются причины неучастия
</t>
  </si>
  <si>
    <t>12.12.202024 - открытие - 0 уч; признан несостоявшимся
(ЗОИ) 23.01.2025 - открытие - 0 уч.
28.01.2025  запрос зак-ку по увеличению предельной стоимости и ТЗ (28.01.2025 № 8-10/2134). Нет ответа на 18.02.2025</t>
  </si>
  <si>
    <r>
      <rPr>
        <b/>
        <sz val="10"/>
        <rFont val="Arial"/>
        <family val="2"/>
        <charset val="204"/>
      </rPr>
      <t>1146/24 лот1</t>
    </r>
    <r>
      <rPr>
        <sz val="10"/>
        <rFont val="Arial"/>
        <family val="2"/>
        <charset val="204"/>
      </rPr>
      <t xml:space="preserve">:(ЗОИ) планируется открытие (перенос открытия с 26.09.2024  - поступил запрос ( № 8-11/23846 от 23.09.2024) потенц.поставщика (ОАО «Зенит-БелОМО» ). Нет ответа на 18.02.2025.
</t>
    </r>
    <r>
      <rPr>
        <b/>
        <sz val="10"/>
        <rFont val="Arial"/>
        <family val="2"/>
        <charset val="204"/>
      </rPr>
      <t>004/25 лот1:</t>
    </r>
    <r>
      <rPr>
        <sz val="10"/>
        <rFont val="Arial"/>
        <family val="2"/>
        <charset val="204"/>
      </rPr>
      <t xml:space="preserve"> (ЭА)23.01.2025 - открытие - признан несостоявшимся
(ЗОИ) 06.02.2025 открытие - 0 уч; выясняются причины неучастия потенц.поставщиков - рассмотрение запроса потенц.поставщика о внесении существенных изменений касательно договора</t>
    </r>
  </si>
  <si>
    <t>МТ 
063/25</t>
  </si>
  <si>
    <t>27.02.2025 - планируентся открытие</t>
  </si>
  <si>
    <r>
      <rPr>
        <b/>
        <sz val="12"/>
        <rFont val="Times New Roman"/>
        <family val="1"/>
        <charset val="204"/>
      </rPr>
      <t xml:space="preserve">                     </t>
    </r>
    <r>
      <rPr>
        <b/>
        <u/>
        <sz val="12"/>
        <rFont val="Times New Roman"/>
        <family val="1"/>
        <charset val="204"/>
      </rPr>
      <t xml:space="preserve"> 18.02.2025</t>
    </r>
    <r>
      <rPr>
        <sz val="12"/>
        <rFont val="Times New Roman"/>
        <family val="1"/>
        <charset val="204"/>
      </rPr>
      <t xml:space="preserve">
</t>
    </r>
    <r>
      <rPr>
        <b/>
        <sz val="12"/>
        <color rgb="FFFF0000"/>
        <rFont val="Times New Roman"/>
        <family val="1"/>
        <charset val="204"/>
      </rPr>
      <t xml:space="preserve">Всего: </t>
    </r>
    <r>
      <rPr>
        <b/>
        <u/>
        <sz val="12"/>
        <color rgb="FFFF0000"/>
        <rFont val="Times New Roman"/>
        <family val="1"/>
        <charset val="204"/>
      </rPr>
      <t>97 позиций</t>
    </r>
    <r>
      <rPr>
        <sz val="12"/>
        <color rgb="FFFF0000"/>
        <rFont val="Times New Roman"/>
        <family val="1"/>
        <charset val="204"/>
      </rPr>
      <t xml:space="preserve">
из них:
</t>
    </r>
    <r>
      <rPr>
        <b/>
        <i/>
        <sz val="14"/>
        <color rgb="FFFF0000"/>
        <rFont val="Times New Roman"/>
        <family val="1"/>
        <charset val="204"/>
      </rPr>
      <t>Не предоставлено ТЗ</t>
    </r>
    <r>
      <rPr>
        <sz val="12"/>
        <color rgb="FFFF0000"/>
        <rFont val="Times New Roman"/>
        <family val="1"/>
        <charset val="204"/>
      </rPr>
      <t xml:space="preserve"> - 0 поз.
</t>
    </r>
    <r>
      <rPr>
        <b/>
        <i/>
        <sz val="14"/>
        <color rgb="FFFF0000"/>
        <rFont val="Times New Roman"/>
        <family val="1"/>
        <charset val="204"/>
      </rPr>
      <t>На маркетинге</t>
    </r>
    <r>
      <rPr>
        <sz val="12"/>
        <color rgb="FFFF0000"/>
        <rFont val="Times New Roman"/>
        <family val="1"/>
        <charset val="204"/>
      </rPr>
      <t xml:space="preserve"> -</t>
    </r>
    <r>
      <rPr>
        <b/>
        <u/>
        <sz val="12"/>
        <color rgb="FFFF0000"/>
        <rFont val="Times New Roman"/>
        <family val="1"/>
        <charset val="204"/>
      </rPr>
      <t xml:space="preserve"> 1 поз</t>
    </r>
    <r>
      <rPr>
        <sz val="12"/>
        <color rgb="FFFF0000"/>
        <rFont val="Times New Roman"/>
        <family val="1"/>
        <charset val="204"/>
      </rPr>
      <t>.:
 - после завершения МТ-процедуры (на стадии разработки)</t>
    </r>
    <r>
      <rPr>
        <sz val="12"/>
        <rFont val="Times New Roman"/>
        <family val="1"/>
        <charset val="204"/>
      </rPr>
      <t xml:space="preserve">
</t>
    </r>
    <r>
      <rPr>
        <b/>
        <i/>
        <sz val="14"/>
        <rFont val="Times New Roman"/>
        <family val="1"/>
        <charset val="204"/>
      </rPr>
      <t>В работе</t>
    </r>
    <r>
      <rPr>
        <sz val="12"/>
        <rFont val="Times New Roman"/>
        <family val="1"/>
        <charset val="204"/>
      </rPr>
      <t xml:space="preserve"> -</t>
    </r>
    <r>
      <rPr>
        <b/>
        <u/>
        <sz val="12"/>
        <rFont val="Times New Roman"/>
        <family val="1"/>
        <charset val="204"/>
      </rPr>
      <t xml:space="preserve"> 55 поз</t>
    </r>
    <r>
      <rPr>
        <sz val="12"/>
        <rFont val="Times New Roman"/>
        <family val="1"/>
        <charset val="204"/>
      </rPr>
      <t xml:space="preserve">;
</t>
    </r>
    <r>
      <rPr>
        <b/>
        <i/>
        <sz val="14"/>
        <rFont val="Times New Roman"/>
        <family val="1"/>
        <charset val="204"/>
      </rPr>
      <t>На контракте</t>
    </r>
    <r>
      <rPr>
        <sz val="12"/>
        <rFont val="Times New Roman"/>
        <family val="1"/>
        <charset val="204"/>
      </rPr>
      <t xml:space="preserve"> -</t>
    </r>
    <r>
      <rPr>
        <u/>
        <sz val="12"/>
        <rFont val="Times New Roman"/>
        <family val="1"/>
        <charset val="204"/>
      </rPr>
      <t xml:space="preserve"> </t>
    </r>
    <r>
      <rPr>
        <b/>
        <u/>
        <sz val="12"/>
        <rFont val="Times New Roman"/>
        <family val="1"/>
        <charset val="204"/>
      </rPr>
      <t>37 позиции</t>
    </r>
    <r>
      <rPr>
        <sz val="12"/>
        <rFont val="Times New Roman"/>
        <family val="1"/>
        <charset val="204"/>
      </rPr>
      <t xml:space="preserve">(согласовали со склада).
</t>
    </r>
    <r>
      <rPr>
        <b/>
        <i/>
        <sz val="14"/>
        <rFont val="Times New Roman"/>
        <family val="1"/>
        <charset val="204"/>
      </rPr>
      <t>Исключено\Отменено в связи с утратой необходим.</t>
    </r>
    <r>
      <rPr>
        <b/>
        <sz val="14"/>
        <rFont val="Times New Roman"/>
        <family val="1"/>
        <charset val="204"/>
      </rPr>
      <t xml:space="preserve"> - </t>
    </r>
    <r>
      <rPr>
        <b/>
        <u/>
        <sz val="14"/>
        <rFont val="Times New Roman"/>
        <family val="1"/>
        <charset val="204"/>
      </rPr>
      <t>5 поз</t>
    </r>
    <r>
      <rPr>
        <b/>
        <sz val="14"/>
        <rFont val="Times New Roman"/>
        <family val="1"/>
        <charset val="204"/>
      </rPr>
      <t>.</t>
    </r>
  </si>
  <si>
    <t>09.01.2025 - планируется открытие (Запросы на ЭТП по ТЭЗ, по срокам поставки, Продлен срок для подготовки и подачи предложений до 02.12.2024 г. Срок поставки по лотам 1,2 увеличен.(120 к.дней). Продлен срок для подготовки и подачи предложений до 13.12.2024г. Размещены скорректированные проекты договоров.) - 4уч;  рассмотрение 1 разделов 30.01.2025.
06.02.2025 торги; 13.02.2025 - подведение итогов торгов - победителем выбран участник UAB MedGroup LT; готовится для передачи на контракт после получения уторгованной специф.; на контракте с 18.02.2025</t>
  </si>
  <si>
    <t xml:space="preserve"> Доработка ТЭЗ (возвращено в отдел маркетинга)
30.12.2024 -  открытие - 2уч; рассмотрение 1 разделов - 30.01.2025.
06.02.2025 торги; 13.02.2025 - подведение итогов торгов - победителем выбран участник ООО "АВ СЭВЕН" ; готовится для передачи на контракт после получения уторгованных специф.; на контракте с 18.02.2025</t>
  </si>
  <si>
    <r>
      <rPr>
        <b/>
        <sz val="10"/>
        <rFont val="Arial"/>
        <family val="2"/>
        <charset val="204"/>
      </rPr>
      <t>лот6</t>
    </r>
    <r>
      <rPr>
        <sz val="10"/>
        <rFont val="Arial"/>
        <family val="2"/>
        <charset val="204"/>
      </rPr>
      <t xml:space="preserve">
ООО "АВ СЭВЕН"  - 19 428,46 BYN.</t>
    </r>
  </si>
  <si>
    <t>лот1
 UAB MedGroup LT,  - 391 274,05 BYN. (55 шт.)</t>
  </si>
  <si>
    <r>
      <t xml:space="preserve">06.03.2025 - открытие
</t>
    </r>
    <r>
      <rPr>
        <b/>
        <i/>
        <sz val="10"/>
        <rFont val="Arial"/>
        <family val="2"/>
        <charset val="204"/>
      </rPr>
      <t xml:space="preserve">Планируется отмена 092/25 лот2
Закупается по процедуре 1328/24 лот2 </t>
    </r>
    <r>
      <rPr>
        <sz val="10"/>
        <rFont val="Arial"/>
        <family val="2"/>
        <charset val="204"/>
      </rPr>
      <t>(закупка МЗ РБ увеличена на 2 шт.)- на контракте с 13.02.2025</t>
    </r>
  </si>
  <si>
    <r>
      <rPr>
        <b/>
        <sz val="10"/>
        <rFont val="Arial"/>
        <family val="2"/>
        <charset val="204"/>
      </rPr>
      <t>лот1</t>
    </r>
    <r>
      <rPr>
        <sz val="10"/>
        <rFont val="Arial"/>
        <family val="2"/>
        <charset val="204"/>
      </rPr>
      <t xml:space="preserve">
 ООО "ВекторЗрения",  - 4 150,00 BYN</t>
    </r>
  </si>
  <si>
    <r>
      <t>03.10.2024 поступило ТЭЗ для объявления
28.11.2024 - открытие - 0уч; признан несостоявшимся
(ЗОИ) открытие 23.01.25 0 уч, 
23.01.2025 направлен запрос зак-кук (8-10/1846 23.01.2025) от Яснамед по увеличению предельной стоимости.
(ПЗОИ) 03.02.2025 открытие - 1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уч; 20.02.2025 -  рассмотрение ЭЗ</t>
    </r>
    <r>
      <rPr>
        <sz val="11"/>
        <rFont val="Times New Roman"/>
        <family val="1"/>
        <charset val="204"/>
      </rPr>
      <t xml:space="preserve"> - выбрать поставщиком  ООО "ВекторЗрения", на контракте с 20.02.2025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</si>
</sst>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0"/>
      <name val="Arial"/>
    </font>
    <font>
      <b/>
      <sz val="18"/>
      <color indexed="56"/>
      <name val="Cambria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color indexed="17"/>
      <name val="Calibri"/>
      <family val="2"/>
      <charset val="204"/>
    </font>
    <font>
      <sz val="10"/>
      <color indexed="20"/>
      <name val="Calibri"/>
      <family val="2"/>
      <charset val="204"/>
    </font>
    <font>
      <sz val="10"/>
      <color indexed="60"/>
      <name val="Calibri"/>
      <family val="2"/>
      <charset val="204"/>
    </font>
    <font>
      <sz val="10"/>
      <color indexed="62"/>
      <name val="Calibri"/>
      <family val="2"/>
      <charset val="204"/>
    </font>
    <font>
      <b/>
      <sz val="10"/>
      <color indexed="63"/>
      <name val="Calibri"/>
      <family val="2"/>
      <charset val="204"/>
    </font>
    <font>
      <b/>
      <sz val="10"/>
      <color indexed="52"/>
      <name val="Calibri"/>
      <family val="2"/>
      <charset val="204"/>
    </font>
    <font>
      <sz val="10"/>
      <color indexed="52"/>
      <name val="Calibri"/>
      <family val="2"/>
      <charset val="204"/>
    </font>
    <font>
      <b/>
      <sz val="10"/>
      <color indexed="9"/>
      <name val="Calibri"/>
      <family val="2"/>
      <charset val="204"/>
    </font>
    <font>
      <sz val="10"/>
      <color indexed="10"/>
      <name val="Calibri"/>
      <family val="2"/>
      <charset val="204"/>
    </font>
    <font>
      <sz val="10"/>
      <name val="Arial"/>
      <family val="2"/>
      <charset val="204"/>
    </font>
    <font>
      <i/>
      <sz val="10"/>
      <color indexed="23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sz val="18"/>
      <name val="Arial"/>
      <family val="2"/>
      <charset val="204"/>
    </font>
    <font>
      <sz val="10"/>
      <name val="Calibri"/>
      <family val="2"/>
      <charset val="204"/>
    </font>
    <font>
      <b/>
      <sz val="10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color theme="0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i/>
      <sz val="10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Times New Roman"/>
      <family val="1"/>
      <charset val="204"/>
    </font>
    <font>
      <strike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trike/>
      <sz val="10"/>
      <name val="Arial"/>
      <family val="2"/>
      <charset val="204"/>
    </font>
    <font>
      <b/>
      <sz val="14"/>
      <name val="Arial"/>
      <family val="2"/>
      <charset val="204"/>
    </font>
    <font>
      <u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0"/>
      <color rgb="FFFF0000"/>
      <name val="Arial"/>
      <family val="2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trike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u/>
      <sz val="12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rgb="FFCDF2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9FEBA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2">
    <xf numFmtId="0" fontId="0" fillId="0" borderId="0"/>
    <xf numFmtId="0" fontId="19" fillId="17" borderId="1" applyAlignment="0"/>
    <xf numFmtId="0" fontId="19" fillId="18" borderId="1" applyAlignment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8" fillId="4" borderId="2" applyNumberFormat="0" applyAlignment="0" applyProtection="0"/>
    <xf numFmtId="0" fontId="9" fillId="11" borderId="3" applyNumberFormat="0" applyAlignment="0" applyProtection="0"/>
    <xf numFmtId="0" fontId="10" fillId="11" borderId="2" applyNumberFormat="0" applyAlignment="0" applyProtection="0"/>
    <xf numFmtId="0" fontId="2" fillId="0" borderId="4" applyNumberFormat="0" applyFill="0" applyAlignment="0" applyProtection="0"/>
    <xf numFmtId="0" fontId="3" fillId="0" borderId="5" applyNumberFormat="0" applyFill="0" applyAlignment="0" applyProtection="0"/>
    <xf numFmtId="0" fontId="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9" fillId="12" borderId="1" applyAlignment="0"/>
    <xf numFmtId="0" fontId="12" fillId="13" borderId="8" applyNumberFormat="0" applyAlignment="0" applyProtection="0"/>
    <xf numFmtId="0" fontId="1" fillId="0" borderId="0" applyNumberFormat="0" applyFill="0" applyBorder="0" applyAlignment="0" applyProtection="0"/>
    <xf numFmtId="0" fontId="7" fillId="14" borderId="0" applyNumberFormat="0" applyAlignment="0" applyProtection="0"/>
    <xf numFmtId="0" fontId="6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14" fillId="15" borderId="9" applyNumberFormat="0" applyFont="0" applyAlignment="0" applyProtection="0"/>
    <xf numFmtId="0" fontId="11" fillId="0" borderId="10" applyNumberFormat="0" applyFill="0" applyAlignment="0" applyProtection="0"/>
    <xf numFmtId="0" fontId="13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18" fillId="24" borderId="1" applyFont="0" applyBorder="0" applyAlignment="0">
      <alignment horizontal="center" vertical="center" wrapText="1"/>
    </xf>
    <xf numFmtId="0" fontId="18" fillId="0" borderId="1" applyFont="0" applyBorder="0" applyAlignment="0">
      <alignment horizontal="center" vertical="center" wrapText="1"/>
    </xf>
    <xf numFmtId="0" fontId="18" fillId="23" borderId="1" applyFont="0" applyBorder="0" applyAlignment="0">
      <alignment horizontal="center" vertical="center" wrapText="1"/>
    </xf>
    <xf numFmtId="0" fontId="18" fillId="19" borderId="1" applyFont="0" applyBorder="0" applyAlignment="0">
      <alignment horizontal="center" vertical="center" wrapText="1"/>
    </xf>
    <xf numFmtId="0" fontId="25" fillId="0" borderId="0" applyNumberFormat="0" applyFill="0" applyBorder="0" applyAlignment="0" applyProtection="0"/>
  </cellStyleXfs>
  <cellXfs count="196">
    <xf numFmtId="0" fontId="0" fillId="0" borderId="0" xfId="0"/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20" fillId="0" borderId="0" xfId="0" applyNumberFormat="1" applyFont="1" applyFill="1" applyAlignment="1">
      <alignment horizontal="center" vertical="center" wrapText="1"/>
    </xf>
    <xf numFmtId="0" fontId="14" fillId="0" borderId="0" xfId="0" applyFont="1" applyFill="1" applyAlignment="1">
      <alignment horizontal="left" wrapText="1"/>
    </xf>
    <xf numFmtId="0" fontId="14" fillId="21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textRotation="90" wrapText="1"/>
    </xf>
    <xf numFmtId="0" fontId="14" fillId="0" borderId="0" xfId="0" applyFont="1" applyFill="1" applyAlignment="1">
      <alignment horizontal="center" vertical="center" textRotation="90" wrapText="1"/>
    </xf>
    <xf numFmtId="0" fontId="14" fillId="0" borderId="0" xfId="0" applyFont="1" applyFill="1" applyAlignment="1">
      <alignment vertical="top" wrapText="1"/>
    </xf>
    <xf numFmtId="0" fontId="14" fillId="0" borderId="0" xfId="0" applyFont="1" applyFill="1" applyAlignment="1">
      <alignment wrapText="1"/>
    </xf>
    <xf numFmtId="4" fontId="14" fillId="0" borderId="0" xfId="0" applyNumberFormat="1" applyFont="1" applyFill="1" applyAlignment="1">
      <alignment wrapText="1"/>
    </xf>
    <xf numFmtId="4" fontId="14" fillId="0" borderId="0" xfId="0" applyNumberFormat="1" applyFont="1" applyFill="1" applyAlignment="1">
      <alignment vertical="top" wrapText="1"/>
    </xf>
    <xf numFmtId="2" fontId="20" fillId="0" borderId="0" xfId="0" applyNumberFormat="1" applyFont="1" applyFill="1" applyAlignment="1">
      <alignment vertical="top" wrapText="1"/>
    </xf>
    <xf numFmtId="0" fontId="20" fillId="0" borderId="0" xfId="0" applyFont="1" applyFill="1" applyAlignment="1">
      <alignment vertical="center"/>
    </xf>
    <xf numFmtId="49" fontId="14" fillId="16" borderId="14" xfId="0" applyNumberFormat="1" applyFont="1" applyFill="1" applyBorder="1" applyAlignment="1">
      <alignment horizontal="center" vertical="center" wrapText="1"/>
    </xf>
    <xf numFmtId="49" fontId="14" fillId="16" borderId="1" xfId="0" applyNumberFormat="1" applyFont="1" applyFill="1" applyBorder="1" applyAlignment="1">
      <alignment horizontal="center" vertical="center" wrapText="1"/>
    </xf>
    <xf numFmtId="0" fontId="14" fillId="22" borderId="17" xfId="0" applyFont="1" applyFill="1" applyBorder="1" applyAlignment="1">
      <alignment vertical="top" wrapText="1"/>
    </xf>
    <xf numFmtId="0" fontId="14" fillId="22" borderId="0" xfId="0" applyFont="1" applyFill="1" applyBorder="1" applyAlignment="1">
      <alignment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top" wrapText="1"/>
    </xf>
    <xf numFmtId="4" fontId="14" fillId="0" borderId="1" xfId="0" applyNumberFormat="1" applyFont="1" applyFill="1" applyBorder="1" applyAlignment="1">
      <alignment vertical="top" wrapText="1"/>
    </xf>
    <xf numFmtId="0" fontId="14" fillId="0" borderId="0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center" vertical="center" textRotation="90" wrapText="1"/>
    </xf>
    <xf numFmtId="0" fontId="14" fillId="0" borderId="1" xfId="0" applyFont="1" applyFill="1" applyBorder="1" applyAlignment="1">
      <alignment horizontal="center" vertical="center" textRotation="90" wrapText="1"/>
    </xf>
    <xf numFmtId="4" fontId="14" fillId="0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 wrapText="1"/>
    </xf>
    <xf numFmtId="4" fontId="20" fillId="19" borderId="17" xfId="0" applyNumberFormat="1" applyFont="1" applyFill="1" applyBorder="1" applyAlignment="1">
      <alignment horizontal="center" vertical="center"/>
    </xf>
    <xf numFmtId="0" fontId="14" fillId="19" borderId="11" xfId="0" applyFont="1" applyFill="1" applyBorder="1" applyAlignment="1">
      <alignment horizontal="left" wrapText="1"/>
    </xf>
    <xf numFmtId="0" fontId="14" fillId="19" borderId="0" xfId="0" applyFont="1" applyFill="1" applyBorder="1" applyAlignment="1">
      <alignment wrapText="1"/>
    </xf>
    <xf numFmtId="0" fontId="22" fillId="20" borderId="0" xfId="0" applyFont="1" applyFill="1" applyBorder="1" applyAlignment="1">
      <alignment wrapText="1"/>
    </xf>
    <xf numFmtId="0" fontId="14" fillId="0" borderId="0" xfId="0" applyFont="1"/>
    <xf numFmtId="0" fontId="0" fillId="0" borderId="0" xfId="0" applyAlignment="1">
      <alignment wrapText="1"/>
    </xf>
    <xf numFmtId="0" fontId="25" fillId="0" borderId="1" xfId="3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24" fillId="0" borderId="17" xfId="0" applyFont="1" applyBorder="1" applyAlignment="1">
      <alignment vertical="top" wrapText="1"/>
    </xf>
    <xf numFmtId="0" fontId="0" fillId="0" borderId="17" xfId="0" applyBorder="1"/>
    <xf numFmtId="0" fontId="14" fillId="19" borderId="14" xfId="0" applyFont="1" applyFill="1" applyBorder="1" applyAlignment="1">
      <alignment horizontal="left" wrapText="1"/>
    </xf>
    <xf numFmtId="0" fontId="1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20" fillId="0" borderId="17" xfId="0" applyFont="1" applyBorder="1" applyAlignment="1">
      <alignment horizontal="left" wrapText="1"/>
    </xf>
    <xf numFmtId="14" fontId="20" fillId="0" borderId="0" xfId="0" applyNumberFormat="1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wrapText="1"/>
    </xf>
    <xf numFmtId="49" fontId="26" fillId="0" borderId="1" xfId="0" applyNumberFormat="1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vertical="top" wrapText="1"/>
    </xf>
    <xf numFmtId="0" fontId="20" fillId="16" borderId="1" xfId="0" applyFont="1" applyFill="1" applyBorder="1" applyAlignment="1">
      <alignment horizontal="center" vertical="center" textRotation="90" wrapText="1"/>
    </xf>
    <xf numFmtId="0" fontId="20" fillId="16" borderId="15" xfId="0" applyFont="1" applyFill="1" applyBorder="1" applyAlignment="1">
      <alignment horizontal="center" vertical="center" textRotation="90" wrapText="1" shrinkToFit="1"/>
    </xf>
    <xf numFmtId="0" fontId="20" fillId="16" borderId="16" xfId="0" applyFont="1" applyFill="1" applyBorder="1" applyAlignment="1">
      <alignment horizontal="center" vertical="center" textRotation="90" wrapText="1" shrinkToFit="1"/>
    </xf>
    <xf numFmtId="0" fontId="20" fillId="16" borderId="15" xfId="0" applyFont="1" applyFill="1" applyBorder="1" applyAlignment="1">
      <alignment horizontal="center" vertical="center" wrapText="1" shrinkToFit="1"/>
    </xf>
    <xf numFmtId="0" fontId="20" fillId="16" borderId="16" xfId="0" applyFont="1" applyFill="1" applyBorder="1" applyAlignment="1">
      <alignment horizontal="center" vertical="center" wrapText="1" shrinkToFit="1"/>
    </xf>
    <xf numFmtId="0" fontId="20" fillId="16" borderId="1" xfId="0" applyNumberFormat="1" applyFont="1" applyFill="1" applyBorder="1" applyAlignment="1">
      <alignment horizontal="center" vertical="center" wrapText="1"/>
    </xf>
    <xf numFmtId="0" fontId="20" fillId="16" borderId="1" xfId="0" applyFont="1" applyFill="1" applyBorder="1" applyAlignment="1">
      <alignment horizontal="center" vertical="center" wrapText="1"/>
    </xf>
    <xf numFmtId="0" fontId="20" fillId="16" borderId="1" xfId="0" applyFont="1" applyFill="1" applyBorder="1" applyAlignment="1">
      <alignment horizontal="center" vertical="center" wrapText="1" shrinkToFit="1"/>
    </xf>
    <xf numFmtId="2" fontId="20" fillId="0" borderId="0" xfId="0" applyNumberFormat="1" applyFont="1" applyFill="1" applyAlignment="1">
      <alignment horizontal="center" vertical="top" wrapText="1"/>
    </xf>
    <xf numFmtId="2" fontId="20" fillId="0" borderId="0" xfId="0" applyNumberFormat="1" applyFont="1" applyFill="1" applyAlignment="1">
      <alignment horizontal="center" vertical="center" wrapText="1"/>
    </xf>
    <xf numFmtId="0" fontId="23" fillId="16" borderId="1" xfId="0" applyFont="1" applyFill="1" applyBorder="1" applyAlignment="1">
      <alignment horizontal="center" vertical="center" textRotation="90" wrapText="1"/>
    </xf>
    <xf numFmtId="49" fontId="20" fillId="0" borderId="0" xfId="0" applyNumberFormat="1" applyFont="1" applyFill="1" applyAlignment="1">
      <alignment horizontal="center" vertical="center" wrapText="1"/>
    </xf>
    <xf numFmtId="49" fontId="14" fillId="0" borderId="0" xfId="0" applyNumberFormat="1" applyFont="1" applyFill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21" fillId="20" borderId="17" xfId="0" applyNumberFormat="1" applyFont="1" applyFill="1" applyBorder="1" applyAlignment="1">
      <alignment horizontal="center" vertical="center" wrapText="1"/>
    </xf>
    <xf numFmtId="0" fontId="20" fillId="25" borderId="11" xfId="0" applyFont="1" applyFill="1" applyBorder="1" applyAlignment="1">
      <alignment horizontal="left" vertical="center"/>
    </xf>
    <xf numFmtId="0" fontId="20" fillId="25" borderId="11" xfId="0" applyFont="1" applyFill="1" applyBorder="1" applyAlignment="1">
      <alignment horizontal="left" vertical="center" wrapText="1"/>
    </xf>
    <xf numFmtId="3" fontId="20" fillId="25" borderId="11" xfId="0" applyNumberFormat="1" applyFont="1" applyFill="1" applyBorder="1" applyAlignment="1">
      <alignment horizontal="center" vertical="center" wrapText="1"/>
    </xf>
    <xf numFmtId="4" fontId="20" fillId="25" borderId="17" xfId="0" applyNumberFormat="1" applyFont="1" applyFill="1" applyBorder="1" applyAlignment="1">
      <alignment horizontal="center" vertical="center"/>
    </xf>
    <xf numFmtId="49" fontId="20" fillId="25" borderId="17" xfId="0" applyNumberFormat="1" applyFont="1" applyFill="1" applyBorder="1" applyAlignment="1">
      <alignment horizontal="center" vertical="center" wrapText="1"/>
    </xf>
    <xf numFmtId="0" fontId="20" fillId="25" borderId="11" xfId="0" applyNumberFormat="1" applyFont="1" applyFill="1" applyBorder="1" applyAlignment="1">
      <alignment horizontal="center" vertical="center" wrapText="1"/>
    </xf>
    <xf numFmtId="0" fontId="14" fillId="25" borderId="11" xfId="0" applyFont="1" applyFill="1" applyBorder="1" applyAlignment="1">
      <alignment horizontal="left" wrapText="1"/>
    </xf>
    <xf numFmtId="0" fontId="14" fillId="25" borderId="11" xfId="0" applyFont="1" applyFill="1" applyBorder="1" applyAlignment="1">
      <alignment horizontal="center" vertical="center" wrapText="1"/>
    </xf>
    <xf numFmtId="0" fontId="14" fillId="25" borderId="11" xfId="0" applyFont="1" applyFill="1" applyBorder="1" applyAlignment="1">
      <alignment horizontal="center" vertical="center" textRotation="90" wrapText="1"/>
    </xf>
    <xf numFmtId="0" fontId="14" fillId="0" borderId="11" xfId="0" applyFont="1" applyFill="1" applyBorder="1" applyAlignment="1">
      <alignment vertical="top" wrapText="1"/>
    </xf>
    <xf numFmtId="4" fontId="14" fillId="0" borderId="11" xfId="0" applyNumberFormat="1" applyFont="1" applyFill="1" applyBorder="1" applyAlignment="1">
      <alignment vertical="top" wrapText="1"/>
    </xf>
    <xf numFmtId="14" fontId="14" fillId="0" borderId="1" xfId="0" applyNumberFormat="1" applyFont="1" applyFill="1" applyBorder="1" applyAlignment="1">
      <alignment horizontal="left" vertical="top" wrapText="1"/>
    </xf>
    <xf numFmtId="0" fontId="20" fillId="19" borderId="12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 wrapText="1"/>
    </xf>
    <xf numFmtId="4" fontId="20" fillId="19" borderId="0" xfId="0" applyNumberFormat="1" applyFont="1" applyFill="1" applyBorder="1" applyAlignment="1">
      <alignment horizontal="center" vertical="center"/>
    </xf>
    <xf numFmtId="49" fontId="20" fillId="19" borderId="0" xfId="0" applyNumberFormat="1" applyFont="1" applyFill="1" applyBorder="1" applyAlignment="1">
      <alignment horizontal="center" vertical="center" wrapText="1"/>
    </xf>
    <xf numFmtId="0" fontId="20" fillId="19" borderId="12" xfId="0" applyNumberFormat="1" applyFont="1" applyFill="1" applyBorder="1" applyAlignment="1">
      <alignment horizontal="center" vertical="center" wrapText="1"/>
    </xf>
    <xf numFmtId="0" fontId="14" fillId="19" borderId="17" xfId="0" applyFont="1" applyFill="1" applyBorder="1" applyAlignment="1">
      <alignment vertical="top" wrapText="1"/>
    </xf>
    <xf numFmtId="4" fontId="14" fillId="19" borderId="17" xfId="0" applyNumberFormat="1" applyFont="1" applyFill="1" applyBorder="1" applyAlignment="1">
      <alignment vertical="top" wrapText="1"/>
    </xf>
    <xf numFmtId="0" fontId="14" fillId="19" borderId="12" xfId="0" applyFont="1" applyFill="1" applyBorder="1" applyAlignment="1">
      <alignment horizontal="left" wrapText="1"/>
    </xf>
    <xf numFmtId="0" fontId="14" fillId="19" borderId="12" xfId="0" applyFont="1" applyFill="1" applyBorder="1" applyAlignment="1">
      <alignment horizontal="center" vertical="center" wrapText="1"/>
    </xf>
    <xf numFmtId="0" fontId="14" fillId="19" borderId="12" xfId="0" applyFont="1" applyFill="1" applyBorder="1" applyAlignment="1">
      <alignment horizontal="center" vertical="center" textRotation="90" wrapText="1"/>
    </xf>
    <xf numFmtId="0" fontId="20" fillId="19" borderId="1" xfId="0" applyFont="1" applyFill="1" applyBorder="1" applyAlignment="1">
      <alignment horizontal="left" vertical="center"/>
    </xf>
    <xf numFmtId="3" fontId="20" fillId="19" borderId="1" xfId="0" applyNumberFormat="1" applyFont="1" applyFill="1" applyBorder="1" applyAlignment="1">
      <alignment horizontal="center" vertical="center" wrapText="1"/>
    </xf>
    <xf numFmtId="4" fontId="20" fillId="19" borderId="1" xfId="0" applyNumberFormat="1" applyFont="1" applyFill="1" applyBorder="1" applyAlignment="1">
      <alignment horizontal="center" vertical="center"/>
    </xf>
    <xf numFmtId="49" fontId="20" fillId="19" borderId="1" xfId="0" applyNumberFormat="1" applyFont="1" applyFill="1" applyBorder="1" applyAlignment="1">
      <alignment horizontal="center" vertical="center" wrapText="1"/>
    </xf>
    <xf numFmtId="0" fontId="20" fillId="19" borderId="1" xfId="0" applyNumberFormat="1" applyFont="1" applyFill="1" applyBorder="1" applyAlignment="1">
      <alignment horizontal="center" vertical="center" wrapText="1"/>
    </xf>
    <xf numFmtId="0" fontId="14" fillId="19" borderId="1" xfId="0" applyFont="1" applyFill="1" applyBorder="1" applyAlignment="1">
      <alignment horizontal="left" wrapText="1"/>
    </xf>
    <xf numFmtId="0" fontId="14" fillId="19" borderId="1" xfId="0" applyFont="1" applyFill="1" applyBorder="1" applyAlignment="1">
      <alignment horizontal="center" vertical="center" wrapText="1"/>
    </xf>
    <xf numFmtId="0" fontId="20" fillId="19" borderId="1" xfId="0" applyFont="1" applyFill="1" applyBorder="1" applyAlignment="1">
      <alignment horizontal="center" vertical="center" textRotation="90" wrapText="1"/>
    </xf>
    <xf numFmtId="0" fontId="14" fillId="19" borderId="1" xfId="0" applyFont="1" applyFill="1" applyBorder="1" applyAlignment="1">
      <alignment horizontal="center" vertical="center" textRotation="90" wrapText="1"/>
    </xf>
    <xf numFmtId="0" fontId="14" fillId="19" borderId="1" xfId="0" applyFont="1" applyFill="1" applyBorder="1" applyAlignment="1">
      <alignment vertical="top" wrapText="1"/>
    </xf>
    <xf numFmtId="4" fontId="14" fillId="19" borderId="1" xfId="0" applyNumberFormat="1" applyFont="1" applyFill="1" applyBorder="1" applyAlignment="1">
      <alignment vertical="top" wrapText="1"/>
    </xf>
    <xf numFmtId="0" fontId="21" fillId="20" borderId="17" xfId="0" applyFont="1" applyFill="1" applyBorder="1" applyAlignment="1">
      <alignment horizontal="left" vertical="center"/>
    </xf>
    <xf numFmtId="0" fontId="22" fillId="20" borderId="17" xfId="0" applyNumberFormat="1" applyFont="1" applyFill="1" applyBorder="1" applyAlignment="1">
      <alignment horizontal="center" vertical="center" wrapText="1"/>
    </xf>
    <xf numFmtId="0" fontId="22" fillId="20" borderId="17" xfId="0" applyFont="1" applyFill="1" applyBorder="1" applyAlignment="1">
      <alignment horizontal="left" vertical="top" wrapText="1"/>
    </xf>
    <xf numFmtId="3" fontId="20" fillId="19" borderId="17" xfId="0" applyNumberFormat="1" applyFont="1" applyFill="1" applyBorder="1" applyAlignment="1">
      <alignment horizontal="center" vertical="center" wrapText="1"/>
    </xf>
    <xf numFmtId="0" fontId="20" fillId="20" borderId="17" xfId="0" applyNumberFormat="1" applyFont="1" applyFill="1" applyBorder="1" applyAlignment="1">
      <alignment horizontal="center" vertical="center" wrapText="1"/>
    </xf>
    <xf numFmtId="0" fontId="22" fillId="20" borderId="17" xfId="0" applyFont="1" applyFill="1" applyBorder="1" applyAlignment="1">
      <alignment horizontal="left" wrapText="1"/>
    </xf>
    <xf numFmtId="0" fontId="22" fillId="20" borderId="17" xfId="0" applyFont="1" applyFill="1" applyBorder="1" applyAlignment="1">
      <alignment horizontal="center" vertical="center" wrapText="1"/>
    </xf>
    <xf numFmtId="0" fontId="22" fillId="20" borderId="17" xfId="0" applyFont="1" applyFill="1" applyBorder="1" applyAlignment="1">
      <alignment horizontal="center" vertical="center" textRotation="90" wrapText="1"/>
    </xf>
    <xf numFmtId="0" fontId="22" fillId="20" borderId="18" xfId="0" applyFont="1" applyFill="1" applyBorder="1" applyAlignment="1">
      <alignment horizontal="left" wrapText="1"/>
    </xf>
    <xf numFmtId="0" fontId="14" fillId="0" borderId="17" xfId="0" applyFont="1" applyFill="1" applyBorder="1" applyAlignment="1">
      <alignment horizontal="center" vertical="center" wrapText="1"/>
    </xf>
    <xf numFmtId="0" fontId="20" fillId="0" borderId="17" xfId="0" applyNumberFormat="1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textRotation="90" wrapText="1"/>
    </xf>
    <xf numFmtId="0" fontId="14" fillId="0" borderId="17" xfId="0" applyFont="1" applyFill="1" applyBorder="1" applyAlignment="1">
      <alignment vertical="top" wrapText="1"/>
    </xf>
    <xf numFmtId="4" fontId="14" fillId="0" borderId="17" xfId="0" applyNumberFormat="1" applyFont="1" applyFill="1" applyBorder="1" applyAlignment="1">
      <alignment vertical="top" wrapText="1"/>
    </xf>
    <xf numFmtId="0" fontId="29" fillId="0" borderId="1" xfId="0" applyFont="1" applyFill="1" applyBorder="1" applyAlignment="1">
      <alignment vertical="top" wrapText="1"/>
    </xf>
    <xf numFmtId="0" fontId="29" fillId="0" borderId="1" xfId="0" applyFont="1" applyFill="1" applyBorder="1" applyAlignment="1">
      <alignment vertical="top"/>
    </xf>
    <xf numFmtId="0" fontId="30" fillId="0" borderId="1" xfId="0" applyFont="1" applyFill="1" applyBorder="1" applyAlignment="1">
      <alignment horizontal="center" vertical="center"/>
    </xf>
    <xf numFmtId="0" fontId="20" fillId="22" borderId="1" xfId="0" applyNumberFormat="1" applyFont="1" applyFill="1" applyBorder="1" applyAlignment="1">
      <alignment horizontal="center" vertical="center" wrapText="1"/>
    </xf>
    <xf numFmtId="0" fontId="32" fillId="18" borderId="1" xfId="0" applyFont="1" applyFill="1" applyBorder="1" applyAlignment="1">
      <alignment horizontal="left" vertical="top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4" fontId="32" fillId="0" borderId="1" xfId="0" applyNumberFormat="1" applyFont="1" applyFill="1" applyBorder="1" applyAlignment="1">
      <alignment horizontal="center" vertical="center"/>
    </xf>
    <xf numFmtId="49" fontId="32" fillId="0" borderId="1" xfId="0" applyNumberFormat="1" applyFont="1" applyFill="1" applyBorder="1" applyAlignment="1">
      <alignment horizontal="center" vertical="center" wrapText="1"/>
    </xf>
    <xf numFmtId="0" fontId="32" fillId="0" borderId="16" xfId="0" applyFont="1" applyFill="1" applyBorder="1" applyAlignment="1">
      <alignment horizontal="center" vertical="center" wrapText="1"/>
    </xf>
    <xf numFmtId="0" fontId="30" fillId="19" borderId="1" xfId="0" applyFont="1" applyFill="1" applyBorder="1" applyAlignment="1">
      <alignment horizontal="center" vertical="center"/>
    </xf>
    <xf numFmtId="49" fontId="32" fillId="19" borderId="1" xfId="0" applyNumberFormat="1" applyFont="1" applyFill="1" applyBorder="1" applyAlignment="1">
      <alignment horizontal="center" vertical="center" wrapText="1"/>
    </xf>
    <xf numFmtId="49" fontId="32" fillId="20" borderId="1" xfId="0" applyNumberFormat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top" wrapText="1"/>
    </xf>
    <xf numFmtId="0" fontId="37" fillId="22" borderId="1" xfId="0" applyNumberFormat="1" applyFont="1" applyFill="1" applyBorder="1" applyAlignment="1">
      <alignment horizontal="center" vertical="center" wrapText="1"/>
    </xf>
    <xf numFmtId="4" fontId="32" fillId="0" borderId="17" xfId="0" applyNumberFormat="1" applyFont="1" applyFill="1" applyBorder="1" applyAlignment="1">
      <alignment horizontal="center" vertical="center"/>
    </xf>
    <xf numFmtId="49" fontId="32" fillId="0" borderId="17" xfId="0" applyNumberFormat="1" applyFont="1" applyFill="1" applyBorder="1" applyAlignment="1">
      <alignment horizontal="center" vertical="center" wrapText="1"/>
    </xf>
    <xf numFmtId="49" fontId="32" fillId="0" borderId="15" xfId="0" applyNumberFormat="1" applyFont="1" applyFill="1" applyBorder="1" applyAlignment="1">
      <alignment horizontal="center" vertical="center" wrapText="1"/>
    </xf>
    <xf numFmtId="49" fontId="20" fillId="16" borderId="15" xfId="0" applyNumberFormat="1" applyFont="1" applyFill="1" applyBorder="1" applyAlignment="1">
      <alignment horizontal="center" vertical="center" wrapText="1" shrinkToFit="1"/>
    </xf>
    <xf numFmtId="49" fontId="20" fillId="16" borderId="16" xfId="0" applyNumberFormat="1" applyFont="1" applyFill="1" applyBorder="1" applyAlignment="1">
      <alignment horizontal="center" vertical="center" wrapText="1" shrinkToFit="1"/>
    </xf>
    <xf numFmtId="0" fontId="14" fillId="21" borderId="1" xfId="0" applyFont="1" applyFill="1" applyBorder="1" applyAlignment="1">
      <alignment vertical="top" wrapText="1"/>
    </xf>
    <xf numFmtId="4" fontId="14" fillId="21" borderId="1" xfId="0" applyNumberFormat="1" applyFont="1" applyFill="1" applyBorder="1" applyAlignment="1">
      <alignment vertical="top" wrapText="1"/>
    </xf>
    <xf numFmtId="0" fontId="14" fillId="21" borderId="14" xfId="0" applyFont="1" applyFill="1" applyBorder="1" applyAlignment="1">
      <alignment vertical="top" wrapText="1"/>
    </xf>
    <xf numFmtId="0" fontId="14" fillId="0" borderId="19" xfId="0" applyFont="1" applyFill="1" applyBorder="1" applyAlignment="1">
      <alignment vertical="top" wrapText="1"/>
    </xf>
    <xf numFmtId="49" fontId="32" fillId="0" borderId="15" xfId="0" applyNumberFormat="1" applyFont="1" applyFill="1" applyBorder="1" applyAlignment="1">
      <alignment horizontal="center" vertical="center" wrapText="1"/>
    </xf>
    <xf numFmtId="0" fontId="32" fillId="0" borderId="17" xfId="0" applyFont="1" applyFill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vertical="top" wrapText="1"/>
    </xf>
    <xf numFmtId="4" fontId="14" fillId="21" borderId="14" xfId="0" applyNumberFormat="1" applyFont="1" applyFill="1" applyBorder="1" applyAlignment="1">
      <alignment vertical="top" wrapText="1"/>
    </xf>
    <xf numFmtId="0" fontId="14" fillId="0" borderId="14" xfId="0" applyFont="1" applyFill="1" applyBorder="1" applyAlignment="1">
      <alignment horizontal="center" vertical="center" textRotation="90" wrapText="1"/>
    </xf>
    <xf numFmtId="0" fontId="14" fillId="0" borderId="18" xfId="0" applyFont="1" applyFill="1" applyBorder="1" applyAlignment="1">
      <alignment horizontal="center" vertical="center" textRotation="90" wrapText="1"/>
    </xf>
    <xf numFmtId="0" fontId="14" fillId="0" borderId="16" xfId="0" applyFont="1" applyFill="1" applyBorder="1" applyAlignment="1">
      <alignment vertical="top" wrapText="1"/>
    </xf>
    <xf numFmtId="0" fontId="29" fillId="0" borderId="16" xfId="0" applyFont="1" applyFill="1" applyBorder="1" applyAlignment="1">
      <alignment vertical="top" wrapText="1"/>
    </xf>
    <xf numFmtId="4" fontId="14" fillId="0" borderId="16" xfId="0" applyNumberFormat="1" applyFont="1" applyFill="1" applyBorder="1" applyAlignment="1">
      <alignment vertical="top" wrapText="1"/>
    </xf>
    <xf numFmtId="0" fontId="29" fillId="0" borderId="14" xfId="0" applyFont="1" applyFill="1" applyBorder="1" applyAlignment="1">
      <alignment vertical="top" wrapText="1"/>
    </xf>
    <xf numFmtId="0" fontId="29" fillId="0" borderId="15" xfId="0" applyFont="1" applyFill="1" applyBorder="1" applyAlignment="1">
      <alignment vertical="top"/>
    </xf>
    <xf numFmtId="0" fontId="14" fillId="0" borderId="15" xfId="0" applyFont="1" applyFill="1" applyBorder="1" applyAlignment="1">
      <alignment vertical="top" wrapText="1"/>
    </xf>
    <xf numFmtId="0" fontId="29" fillId="21" borderId="1" xfId="0" applyFont="1" applyFill="1" applyBorder="1" applyAlignment="1">
      <alignment vertical="top" wrapText="1"/>
    </xf>
    <xf numFmtId="0" fontId="29" fillId="21" borderId="1" xfId="0" applyFont="1" applyFill="1" applyBorder="1" applyAlignment="1">
      <alignment vertical="top"/>
    </xf>
    <xf numFmtId="0" fontId="32" fillId="0" borderId="1" xfId="0" applyFont="1" applyFill="1" applyBorder="1" applyAlignment="1">
      <alignment horizontal="left" vertical="top" wrapText="1"/>
    </xf>
    <xf numFmtId="49" fontId="38" fillId="0" borderId="1" xfId="0" applyNumberFormat="1" applyFont="1" applyFill="1" applyBorder="1" applyAlignment="1">
      <alignment horizontal="center" vertical="center" wrapText="1"/>
    </xf>
    <xf numFmtId="0" fontId="40" fillId="0" borderId="0" xfId="0" applyFont="1" applyFill="1" applyAlignment="1">
      <alignment horizontal="left" wrapText="1"/>
    </xf>
    <xf numFmtId="0" fontId="20" fillId="0" borderId="1" xfId="0" applyFont="1" applyFill="1" applyBorder="1" applyAlignment="1">
      <alignment vertical="top" wrapText="1"/>
    </xf>
    <xf numFmtId="0" fontId="14" fillId="0" borderId="11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horizontal="center" vertical="center" wrapText="1"/>
    </xf>
    <xf numFmtId="0" fontId="20" fillId="22" borderId="11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left" vertical="top" wrapText="1"/>
    </xf>
    <xf numFmtId="0" fontId="20" fillId="0" borderId="11" xfId="0" applyFont="1" applyFill="1" applyBorder="1" applyAlignment="1">
      <alignment horizontal="center" vertical="center" textRotation="90" wrapText="1"/>
    </xf>
    <xf numFmtId="0" fontId="14" fillId="0" borderId="11" xfId="0" applyFont="1" applyFill="1" applyBorder="1" applyAlignment="1">
      <alignment horizontal="center" vertical="center" textRotation="90" wrapText="1"/>
    </xf>
    <xf numFmtId="49" fontId="32" fillId="26" borderId="1" xfId="0" applyNumberFormat="1" applyFont="1" applyFill="1" applyBorder="1" applyAlignment="1">
      <alignment horizontal="center" vertical="center" wrapText="1"/>
    </xf>
    <xf numFmtId="0" fontId="32" fillId="26" borderId="1" xfId="0" applyFont="1" applyFill="1" applyBorder="1" applyAlignment="1">
      <alignment horizontal="center" vertical="center" wrapText="1"/>
    </xf>
    <xf numFmtId="4" fontId="32" fillId="0" borderId="1" xfId="0" applyNumberFormat="1" applyFont="1" applyFill="1" applyBorder="1" applyAlignment="1">
      <alignment horizontal="center" vertical="center" wrapText="1"/>
    </xf>
    <xf numFmtId="0" fontId="20" fillId="25" borderId="1" xfId="0" applyFont="1" applyFill="1" applyBorder="1" applyAlignment="1">
      <alignment horizontal="center" vertical="center" textRotation="90" wrapText="1"/>
    </xf>
    <xf numFmtId="0" fontId="14" fillId="0" borderId="15" xfId="0" applyFont="1" applyFill="1" applyBorder="1" applyAlignment="1">
      <alignment horizontal="left" vertical="top" wrapText="1"/>
    </xf>
    <xf numFmtId="0" fontId="14" fillId="0" borderId="16" xfId="0" applyFont="1" applyFill="1" applyBorder="1" applyAlignment="1">
      <alignment horizontal="left" vertical="top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textRotation="90" wrapText="1"/>
    </xf>
    <xf numFmtId="0" fontId="20" fillId="0" borderId="16" xfId="0" applyFont="1" applyFill="1" applyBorder="1" applyAlignment="1">
      <alignment horizontal="center" vertical="center" textRotation="90" wrapText="1"/>
    </xf>
    <xf numFmtId="2" fontId="28" fillId="0" borderId="0" xfId="0" applyNumberFormat="1" applyFont="1" applyFill="1" applyAlignment="1">
      <alignment horizontal="center" vertical="center" wrapText="1"/>
    </xf>
    <xf numFmtId="49" fontId="20" fillId="16" borderId="15" xfId="0" applyNumberFormat="1" applyFont="1" applyFill="1" applyBorder="1" applyAlignment="1">
      <alignment horizontal="center" vertical="center" wrapText="1" shrinkToFit="1"/>
    </xf>
    <xf numFmtId="49" fontId="20" fillId="16" borderId="16" xfId="0" applyNumberFormat="1" applyFont="1" applyFill="1" applyBorder="1" applyAlignment="1">
      <alignment horizontal="center" vertical="center" wrapText="1" shrinkToFit="1"/>
    </xf>
    <xf numFmtId="0" fontId="20" fillId="22" borderId="15" xfId="0" applyNumberFormat="1" applyFont="1" applyFill="1" applyBorder="1" applyAlignment="1">
      <alignment horizontal="center" vertical="center" wrapText="1"/>
    </xf>
    <xf numFmtId="0" fontId="20" fillId="22" borderId="16" xfId="0" applyNumberFormat="1" applyFont="1" applyFill="1" applyBorder="1" applyAlignment="1">
      <alignment horizontal="center" vertical="center" wrapText="1"/>
    </xf>
    <xf numFmtId="0" fontId="14" fillId="0" borderId="15" xfId="0" applyFont="1" applyFill="1" applyBorder="1" applyAlignment="1" applyProtection="1">
      <alignment horizontal="center" vertical="top" wrapText="1"/>
    </xf>
    <xf numFmtId="0" fontId="14" fillId="0" borderId="16" xfId="0" applyFont="1" applyFill="1" applyBorder="1" applyAlignment="1" applyProtection="1">
      <alignment horizontal="center" vertical="top" wrapText="1"/>
    </xf>
    <xf numFmtId="4" fontId="32" fillId="0" borderId="15" xfId="0" applyNumberFormat="1" applyFont="1" applyFill="1" applyBorder="1" applyAlignment="1">
      <alignment horizontal="center" vertical="center"/>
    </xf>
    <xf numFmtId="4" fontId="32" fillId="0" borderId="16" xfId="0" applyNumberFormat="1" applyFont="1" applyFill="1" applyBorder="1" applyAlignment="1">
      <alignment horizontal="center" vertical="center"/>
    </xf>
    <xf numFmtId="49" fontId="32" fillId="0" borderId="15" xfId="0" applyNumberFormat="1" applyFont="1" applyFill="1" applyBorder="1" applyAlignment="1">
      <alignment horizontal="center" vertical="center" wrapText="1"/>
    </xf>
    <xf numFmtId="49" fontId="32" fillId="0" borderId="16" xfId="0" applyNumberFormat="1" applyFont="1" applyFill="1" applyBorder="1" applyAlignment="1">
      <alignment horizontal="center" vertical="center" wrapText="1"/>
    </xf>
    <xf numFmtId="0" fontId="20" fillId="19" borderId="13" xfId="0" applyFont="1" applyFill="1" applyBorder="1" applyAlignment="1">
      <alignment horizontal="center" vertical="center" wrapText="1"/>
    </xf>
    <xf numFmtId="0" fontId="20" fillId="19" borderId="11" xfId="0" applyFont="1" applyFill="1" applyBorder="1" applyAlignment="1">
      <alignment horizontal="center" vertical="center" wrapText="1"/>
    </xf>
    <xf numFmtId="0" fontId="20" fillId="19" borderId="14" xfId="0" applyFont="1" applyFill="1" applyBorder="1" applyAlignment="1">
      <alignment horizontal="center" vertical="center" wrapText="1"/>
    </xf>
    <xf numFmtId="0" fontId="20" fillId="16" borderId="15" xfId="0" applyFont="1" applyFill="1" applyBorder="1" applyAlignment="1">
      <alignment horizontal="center" vertical="center" wrapText="1"/>
    </xf>
    <xf numFmtId="0" fontId="20" fillId="16" borderId="16" xfId="0" applyFont="1" applyFill="1" applyBorder="1" applyAlignment="1">
      <alignment horizontal="center" vertical="center" wrapText="1"/>
    </xf>
    <xf numFmtId="4" fontId="20" fillId="16" borderId="15" xfId="0" applyNumberFormat="1" applyFont="1" applyFill="1" applyBorder="1" applyAlignment="1">
      <alignment horizontal="center" vertical="center" wrapText="1"/>
    </xf>
    <xf numFmtId="4" fontId="20" fillId="16" borderId="16" xfId="0" applyNumberFormat="1" applyFont="1" applyFill="1" applyBorder="1" applyAlignment="1">
      <alignment horizontal="center" vertical="center" wrapText="1"/>
    </xf>
    <xf numFmtId="0" fontId="20" fillId="16" borderId="1" xfId="0" applyFont="1" applyFill="1" applyBorder="1" applyAlignment="1">
      <alignment horizontal="center" vertical="center" wrapText="1"/>
    </xf>
    <xf numFmtId="4" fontId="20" fillId="16" borderId="12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top" wrapText="1"/>
    </xf>
    <xf numFmtId="0" fontId="36" fillId="0" borderId="17" xfId="0" applyFont="1" applyFill="1" applyBorder="1" applyAlignment="1">
      <alignment horizontal="left" vertical="top" wrapText="1"/>
    </xf>
    <xf numFmtId="0" fontId="20" fillId="25" borderId="17" xfId="0" applyFont="1" applyFill="1" applyBorder="1" applyAlignment="1">
      <alignment horizontal="center" vertical="center" textRotation="90" wrapText="1"/>
    </xf>
    <xf numFmtId="0" fontId="14" fillId="0" borderId="13" xfId="0" applyFont="1" applyFill="1" applyBorder="1" applyAlignment="1">
      <alignment horizontal="center" vertical="center" textRotation="90" wrapText="1"/>
    </xf>
  </cellXfs>
  <cellStyles count="32">
    <cellStyle name="1-Открытие" xfId="1" xr:uid="{00000000-0005-0000-0000-000000000000}"/>
    <cellStyle name="2-Торги" xfId="2" xr:uid="{00000000-0005-0000-0000-000001000000}"/>
    <cellStyle name="Акцент1" xfId="3" builtinId="29" customBuiltin="1"/>
    <cellStyle name="Акцент2" xfId="4" builtinId="33" customBuiltin="1"/>
    <cellStyle name="Акцент3" xfId="5" builtinId="37" customBuiltin="1"/>
    <cellStyle name="Акцент4" xfId="6" builtinId="41" customBuiltin="1"/>
    <cellStyle name="Акцент5" xfId="7" builtinId="45" customBuiltin="1"/>
    <cellStyle name="Акцент6" xfId="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Гиперссылка" xfId="31" builtinId="8"/>
    <cellStyle name="Заголовок 1" xfId="12" builtinId="16" customBuiltin="1"/>
    <cellStyle name="Заголовок 2" xfId="13" builtinId="17" customBuiltin="1"/>
    <cellStyle name="Заголовок 3" xfId="14" builtinId="18" customBuiltin="1"/>
    <cellStyle name="Заголовок 4" xfId="15" builtinId="19" customBuiltin="1"/>
    <cellStyle name="Итог" xfId="16" builtinId="25" customBuiltin="1"/>
    <cellStyle name="Контракт" xfId="17" xr:uid="{00000000-0005-0000-0000-000011000000}"/>
    <cellStyle name="Контрольная ячейка" xfId="18" builtinId="23" customBuiltin="1"/>
    <cellStyle name="На открытии" xfId="28" xr:uid="{00000000-0005-0000-0000-000013000000}"/>
    <cellStyle name="На рассмотрении" xfId="30" xr:uid="{00000000-0005-0000-0000-000014000000}"/>
    <cellStyle name="На торгах" xfId="27" xr:uid="{00000000-0005-0000-0000-000015000000}"/>
    <cellStyle name="Название" xfId="19" builtinId="15" customBuiltin="1"/>
    <cellStyle name="Нейтральный" xfId="20" builtinId="28" customBuiltin="1"/>
    <cellStyle name="Обычный" xfId="0" builtinId="0"/>
    <cellStyle name="Отм / Несост" xfId="29" xr:uid="{00000000-0005-0000-0000-000019000000}"/>
    <cellStyle name="Плохой" xfId="21" builtinId="27" customBuiltin="1"/>
    <cellStyle name="Пояснение" xfId="22" builtinId="53" customBuiltin="1"/>
    <cellStyle name="Примечание" xfId="23" builtinId="10" customBuiltin="1"/>
    <cellStyle name="Связанная ячейка" xfId="24" builtinId="24" customBuiltin="1"/>
    <cellStyle name="Текст предупреждения" xfId="25" builtinId="11" customBuiltin="1"/>
    <cellStyle name="Хороший" xfId="26" builtinId="26" customBuiltin="1"/>
  </cellStyles>
  <dxfs count="155"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ont>
        <color theme="0"/>
      </font>
      <fill>
        <patternFill>
          <bgColor theme="3" tint="0.39994506668294322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</dxfs>
  <tableStyles count="0" defaultTableStyle="TableStyleMedium9" defaultPivotStyle="PivotStyleLight16"/>
  <colors>
    <mruColors>
      <color rgb="FF00FFFF"/>
      <color rgb="FF00FFCC"/>
      <color rgb="FFFFCCFF"/>
      <color rgb="FFFF00FF"/>
      <color rgb="FFFF9999"/>
      <color rgb="FF660066"/>
      <color rgb="FF99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usernames" Target="revisions/userNames1.xml"/><Relationship Id="rId4" Type="http://schemas.openxmlformats.org/officeDocument/2006/relationships/theme" Target="theme/theme1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26" Type="http://schemas.openxmlformats.org/officeDocument/2006/relationships/revisionLog" Target="revisionLog26.xml"/><Relationship Id="rId3" Type="http://schemas.openxmlformats.org/officeDocument/2006/relationships/revisionLog" Target="revisionLog3.xml"/><Relationship Id="rId21" Type="http://schemas.openxmlformats.org/officeDocument/2006/relationships/revisionLog" Target="revisionLog21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5" Type="http://schemas.openxmlformats.org/officeDocument/2006/relationships/revisionLog" Target="revisionLog25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20" Type="http://schemas.openxmlformats.org/officeDocument/2006/relationships/revisionLog" Target="revisionLog20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24" Type="http://schemas.openxmlformats.org/officeDocument/2006/relationships/revisionLog" Target="revisionLog24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23" Type="http://schemas.openxmlformats.org/officeDocument/2006/relationships/revisionLog" Target="revisionLog23.xml"/><Relationship Id="rId10" Type="http://schemas.openxmlformats.org/officeDocument/2006/relationships/revisionLog" Target="revisionLog10.xml"/><Relationship Id="rId19" Type="http://schemas.openxmlformats.org/officeDocument/2006/relationships/revisionLog" Target="revisionLog19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Relationship Id="rId22" Type="http://schemas.openxmlformats.org/officeDocument/2006/relationships/revisionLog" Target="revisionLog2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A7596F8-8419-4760-9DFC-F3919560935B}" diskRevisions="1" revisionId="484" version="26">
  <header guid="{609639A2-0C35-43D6-8D17-D7E98C7041D6}" dateTime="2025-02-04T12:46:55" maxSheetId="4" userName="Татьяна Алехно" r:id="rId1">
    <sheetIdMap count="3">
      <sheetId val="1"/>
      <sheetId val="2"/>
      <sheetId val="3"/>
    </sheetIdMap>
  </header>
  <header guid="{32D1017E-4F56-4BB5-95C4-3E98C7EE0EC0}" dateTime="2025-02-04T12:47:20" maxSheetId="4" userName="Татьяна Алехно" r:id="rId2">
    <sheetIdMap count="3">
      <sheetId val="1"/>
      <sheetId val="2"/>
      <sheetId val="3"/>
    </sheetIdMap>
  </header>
  <header guid="{59EF4820-294E-4358-BEF4-92EE5B0EA2E4}" dateTime="2025-02-04T13:08:00" maxSheetId="4" userName="Вячеслав Заренок" r:id="rId3" minRId="1" maxRId="2">
    <sheetIdMap count="3">
      <sheetId val="1"/>
      <sheetId val="2"/>
      <sheetId val="3"/>
    </sheetIdMap>
  </header>
  <header guid="{1B0B9F9A-13C0-435C-ADC9-A28AB64FC167}" dateTime="2025-02-04T13:14:08" maxSheetId="4" userName="Вячеслав Заренок" r:id="rId4" minRId="3" maxRId="7">
    <sheetIdMap count="3">
      <sheetId val="1"/>
      <sheetId val="2"/>
      <sheetId val="3"/>
    </sheetIdMap>
  </header>
  <header guid="{E482E0AA-BAAE-4FB8-B9E3-A8E7D8A67EBF}" dateTime="2025-02-04T14:28:45" maxSheetId="4" userName="Татьяна Алехно" r:id="rId5" minRId="12" maxRId="35">
    <sheetIdMap count="3">
      <sheetId val="1"/>
      <sheetId val="2"/>
      <sheetId val="3"/>
    </sheetIdMap>
  </header>
  <header guid="{CA7FE4D5-0298-4334-A1EA-32053BC881B3}" dateTime="2025-02-04T14:38:56" maxSheetId="4" userName="Татьяна Алехно" r:id="rId6" minRId="39" maxRId="43">
    <sheetIdMap count="3">
      <sheetId val="1"/>
      <sheetId val="2"/>
      <sheetId val="3"/>
    </sheetIdMap>
  </header>
  <header guid="{910C9363-0C25-4762-A07A-BBF6D6309368}" dateTime="2025-02-05T11:57:32" maxSheetId="4" userName="Андрей Кучинский" r:id="rId7" minRId="44">
    <sheetIdMap count="3">
      <sheetId val="1"/>
      <sheetId val="2"/>
      <sheetId val="3"/>
    </sheetIdMap>
  </header>
  <header guid="{0039770C-22A6-48A3-A62C-3533AD909AAF}" dateTime="2025-02-05T17:10:15" maxSheetId="4" userName="Татьяна Алехно" r:id="rId8" minRId="49" maxRId="52">
    <sheetIdMap count="3">
      <sheetId val="1"/>
      <sheetId val="2"/>
      <sheetId val="3"/>
    </sheetIdMap>
  </header>
  <header guid="{A9C86777-0173-46F3-B466-99A12FCB33D9}" dateTime="2025-02-05T17:32:24" maxSheetId="4" userName="Татьяна Алехно" r:id="rId9" minRId="56" maxRId="59">
    <sheetIdMap count="3">
      <sheetId val="1"/>
      <sheetId val="2"/>
      <sheetId val="3"/>
    </sheetIdMap>
  </header>
  <header guid="{838AC764-6781-4677-BF53-D5B3717D9246}" dateTime="2025-02-07T08:39:02" maxSheetId="4" userName="Татьяна Алехно" r:id="rId10" minRId="63" maxRId="98">
    <sheetIdMap count="3">
      <sheetId val="1"/>
      <sheetId val="2"/>
      <sheetId val="3"/>
    </sheetIdMap>
  </header>
  <header guid="{F74529E1-EA66-46C5-9242-8B0765C3C10A}" dateTime="2025-02-10T17:17:36" maxSheetId="4" userName="Светлана Дорогокупец" r:id="rId11" minRId="102" maxRId="105">
    <sheetIdMap count="3">
      <sheetId val="1"/>
      <sheetId val="2"/>
      <sheetId val="3"/>
    </sheetIdMap>
  </header>
  <header guid="{54C4A454-406B-408F-A17C-6F0CBB54438D}" dateTime="2025-02-11T10:52:19" maxSheetId="4" userName="Татьяна Алехно" r:id="rId12" minRId="106" maxRId="155">
    <sheetIdMap count="3">
      <sheetId val="1"/>
      <sheetId val="2"/>
      <sheetId val="3"/>
    </sheetIdMap>
  </header>
  <header guid="{3836258D-AF14-497B-9B9C-02DDA4618DA1}" dateTime="2025-02-11T12:39:34" maxSheetId="4" userName="Татьяна Алехно" r:id="rId13" minRId="159" maxRId="162">
    <sheetIdMap count="3">
      <sheetId val="1"/>
      <sheetId val="2"/>
      <sheetId val="3"/>
    </sheetIdMap>
  </header>
  <header guid="{74D6B89A-16DB-43C0-9DC7-93806CE159FF}" dateTime="2025-02-11T15:04:03" maxSheetId="4" userName="Татьяна Алехно" r:id="rId14" minRId="163" maxRId="205">
    <sheetIdMap count="3">
      <sheetId val="1"/>
      <sheetId val="2"/>
      <sheetId val="3"/>
    </sheetIdMap>
  </header>
  <header guid="{33D7C1A7-4A5A-43AB-9492-80FF050D5B4C}" dateTime="2025-02-14T12:23:56" maxSheetId="4" userName="Татьяна Алехно" r:id="rId15" minRId="209" maxRId="241">
    <sheetIdMap count="3">
      <sheetId val="1"/>
      <sheetId val="2"/>
      <sheetId val="3"/>
    </sheetIdMap>
  </header>
  <header guid="{3D6168E0-B88D-4839-B2BE-C37311BB04F3}" dateTime="2025-02-17T12:42:24" maxSheetId="4" userName="Андрей Кучинский" r:id="rId16" minRId="245">
    <sheetIdMap count="3">
      <sheetId val="1"/>
      <sheetId val="2"/>
      <sheetId val="3"/>
    </sheetIdMap>
  </header>
  <header guid="{07F60723-828F-4296-99B1-E55CFFDB79D7}" dateTime="2025-02-17T19:04:18" maxSheetId="4" userName="Татьяна Алехно" r:id="rId17" minRId="250" maxRId="399">
    <sheetIdMap count="3">
      <sheetId val="1"/>
      <sheetId val="2"/>
      <sheetId val="3"/>
    </sheetIdMap>
  </header>
  <header guid="{49856108-22D5-4AAE-9B67-CDF26EEE3F76}" dateTime="2025-02-18T09:16:44" maxSheetId="4" userName="Татьяна Алехно" r:id="rId18" minRId="403" maxRId="408">
    <sheetIdMap count="3">
      <sheetId val="1"/>
      <sheetId val="2"/>
      <sheetId val="3"/>
    </sheetIdMap>
  </header>
  <header guid="{FA522BA1-DC58-4CE5-903E-CA63D2FD42DB}" dateTime="2025-02-18T11:48:59" maxSheetId="4" userName="Вячеслав Заренок" r:id="rId19" minRId="409">
    <sheetIdMap count="3">
      <sheetId val="1"/>
      <sheetId val="2"/>
      <sheetId val="3"/>
    </sheetIdMap>
  </header>
  <header guid="{917F2639-0F31-4DAA-AA3A-3B45528C2A99}" dateTime="2025-02-18T11:49:26" maxSheetId="4" userName="Вячеслав Заренок" r:id="rId20" minRId="414">
    <sheetIdMap count="3">
      <sheetId val="1"/>
      <sheetId val="2"/>
      <sheetId val="3"/>
    </sheetIdMap>
  </header>
  <header guid="{0E112C0A-1CF5-4BB9-A489-80B2BB800FBB}" dateTime="2025-02-18T12:02:25" maxSheetId="4" userName="Андрей Кучинский" r:id="rId21">
    <sheetIdMap count="3">
      <sheetId val="1"/>
      <sheetId val="2"/>
      <sheetId val="3"/>
    </sheetIdMap>
  </header>
  <header guid="{4A2666E0-A212-4553-95FC-43DC0291BA0E}" dateTime="2025-02-18T12:02:27" maxSheetId="4" userName="Татьяна Алехно" r:id="rId22" minRId="419" maxRId="434">
    <sheetIdMap count="3">
      <sheetId val="1"/>
      <sheetId val="2"/>
      <sheetId val="3"/>
    </sheetIdMap>
  </header>
  <header guid="{0043C1B1-0228-48AB-9547-6E106C9E1335}" dateTime="2025-02-18T12:07:39" maxSheetId="4" userName="Андрей Кучинский" r:id="rId23" minRId="435">
    <sheetIdMap count="3">
      <sheetId val="1"/>
      <sheetId val="2"/>
      <sheetId val="3"/>
    </sheetIdMap>
  </header>
  <header guid="{E60EB981-7F3F-4606-BC26-4D42D2F110E2}" dateTime="2025-02-19T11:39:48" maxSheetId="4" userName="Татьяна Алехно" r:id="rId24" minRId="436" maxRId="438">
    <sheetIdMap count="3">
      <sheetId val="1"/>
      <sheetId val="2"/>
      <sheetId val="3"/>
    </sheetIdMap>
  </header>
  <header guid="{EB9C6962-462C-47BA-876E-645612A4F5E0}" dateTime="2025-02-19T11:55:01" maxSheetId="4" userName="Татьяна Алехно" r:id="rId25" minRId="442" maxRId="444">
    <sheetIdMap count="3">
      <sheetId val="1"/>
      <sheetId val="2"/>
      <sheetId val="3"/>
    </sheetIdMap>
  </header>
  <header guid="{3A7596F8-8419-4760-9DFC-F3919560935B}" dateTime="2025-02-21T11:59:54" maxSheetId="4" userName="Татьяна Алехно" r:id="rId26" minRId="448" maxRId="484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" sId="1">
    <nc r="N52" t="inlineStr">
      <is>
        <r>
          <rPr>
            <b/>
            <sz val="10"/>
            <rFont val="Arial"/>
            <family val="2"/>
            <charset val="204"/>
          </rPr>
          <t>лот2</t>
        </r>
        <r>
          <rPr>
            <sz val="10"/>
            <rFont val="Arial"/>
            <family val="2"/>
            <charset val="204"/>
          </rPr>
          <t xml:space="preserve">
 ОДО "ТАХАТАКСИ"  - 30 168,75 BYN.
</t>
        </r>
      </is>
    </nc>
  </rcc>
  <rcc rId="64" sId="1">
    <oc r="L52" t="inlineStr">
      <is>
        <t>Рассмотрение</t>
      </is>
    </oc>
    <nc r="L52" t="inlineStr">
      <is>
        <t>Контракт</t>
      </is>
    </nc>
  </rcc>
  <rcc rId="65" sId="1">
    <oc r="J52" t="inlineStr">
      <is>
        <t xml:space="preserve">14.11.2024 - открытие - 0 уч; признан несостоявшимся
(ЗОИ)  открытие 06.12.2024 - 1уч; 17.01.2025 отклонили. Запрос зак-ку по увеличению предельной
(ПЗОИ) 30.01.2025 - открытие - 1 уч. 06.02.2025 - планируется рассмотрение ЭЗ </t>
      </is>
    </oc>
    <nc r="J52" t="inlineStr">
      <is>
        <t>14.11.2024 - открытие - 0 уч; признан несостоявшимся
(ЗОИ)  открытие 06.12.2024 - 1уч; 17.01.2025 отклонили. Запрос зак-ку по увеличению предельной
(ПЗОИ) 30.01.2025 - открытие - 1 уч. 06.02.2025 -  рассмотрение ЭЗ - выбрать поставщиком  ОДО "ТАХАТАКСИ" ; на контракте с 06.02.2025</t>
      </is>
    </nc>
  </rcc>
  <rfmt sheetId="1" sqref="I52">
    <dxf>
      <fill>
        <patternFill patternType="none">
          <bgColor auto="1"/>
        </patternFill>
      </fill>
    </dxf>
  </rfmt>
  <rfmt sheetId="1" sqref="A1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cc rId="66" sId="1" odxf="1" dxf="1">
    <nc r="B105">
      <v>185</v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fmt sheetId="1" sqref="C1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cc rId="67" sId="1" odxf="1" dxf="1">
    <nc r="D105" t="inlineStr">
      <is>
        <t>комплекс электроэнцефалографический</t>
      </is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68" sId="1" odxf="1" dxf="1">
    <nc r="E105">
      <v>1</v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69" sId="1" odxf="1" dxf="1" numFmtId="4">
    <nc r="F105">
      <v>14390.82</v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70" sId="1" odxf="1" dxf="1">
    <nc r="G105" t="inlineStr">
      <is>
        <t>реестр 5068</t>
      </is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fmt sheetId="1" sqref="H1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cc rId="71" sId="1" odxf="1" dxf="1">
    <nc r="I105" t="inlineStr">
      <is>
        <t>1202/24
лот2</t>
      </is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72" sId="1" odxf="1" dxf="1">
    <nc r="J105" t="inlineStr">
      <is>
        <t>14.11.2024 - открытие - 0 уч; признан несостоявшимся
(ЗОИ)  открытие 06.12.2024 - 1уч; 17.01.2025 отклонили. Запрос зак-ку по увеличению предельной
(ПЗОИ) 30.01.2025 - открытие - 1 уч. 06.02.2025 -  рассмотрение ЭЗ - выбрать поставщиком  ОДО "ТАХАТАКСИ" ; на контракте с 06.02.2025</t>
      </is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73" sId="1" odxf="1" dxf="1">
    <nc r="K105" t="inlineStr">
      <is>
        <t>ЗОИ</t>
      </is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74" sId="1" odxf="1" dxf="1">
    <nc r="L105" t="inlineStr">
      <is>
        <t>Контракт</t>
      </is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75" sId="1" odxf="1" dxf="1">
    <nc r="M105" t="inlineStr">
      <is>
        <t>Цехош</t>
      </is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76" sId="1" odxf="1" dxf="1">
    <nc r="N105" t="inlineStr">
      <is>
        <r>
          <rPr>
            <b/>
            <sz val="10"/>
            <rFont val="Arial"/>
            <family val="2"/>
            <charset val="204"/>
          </rPr>
          <t>лот2</t>
        </r>
        <r>
          <rPr>
            <sz val="10"/>
            <rFont val="Arial"/>
            <family val="2"/>
            <charset val="204"/>
          </rPr>
          <t xml:space="preserve">
 ОДО "ТАХАТАКСИ"  - 30 168,75 BYN.
</t>
        </r>
      </is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fmt sheetId="1" sqref="O1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P1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Q1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R1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S1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T1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U1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V1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W1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X1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Y1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Z1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AA105" start="0" length="0">
    <dxf>
      <border outline="0">
        <left style="thin">
          <color indexed="64"/>
        </left>
        <top style="thin">
          <color indexed="64"/>
        </top>
      </border>
    </dxf>
  </rfmt>
  <rcc rId="77" sId="1">
    <nc r="A105">
      <v>33</v>
    </nc>
  </rcc>
  <rcc rId="78" sId="1">
    <oc r="E72">
      <f>COUNTA(A73:A104)</f>
    </oc>
    <nc r="E72">
      <f>COUNTA(A73:A105)</f>
    </nc>
  </rcc>
  <rrc rId="79" sId="1" ref="A52:XFD52" action="deleteRow">
    <undo index="1" exp="area" ref3D="1" dr="$B$1:$B$1048576" dn="Z_2A78285C_EA23_43DC_AFA2_513336B5CAF8_.wvu.Cols" sId="1"/>
    <undo index="65535" exp="area" ref3D="1" dr="$U$1:$Y$1048576" dn="Z_F7B4E7C3_A270_49C4_80D8_C9598ED46934_.wvu.Cols" sId="1"/>
    <undo index="65535" exp="area" ref3D="1" dr="$M$1:$M$1048576" dn="Z_B172A174_DBD4_4E78_9BB1_2FF316A66AE6_.wvu.Cols" sId="1"/>
    <undo index="65535" exp="area" ref3D="1" dr="$P$1:$Y$1048576" dn="Z_FFA6500A_9C74_4819_B5E6_536430CCB938_.wvu.Cols" sId="1"/>
    <undo index="65535" exp="area" ref3D="1" dr="$O$1:$Y$1048576" dn="Z_C171BA3F_C065_4427_990C_06A101DB7DA3_.wvu.Cols" sId="1"/>
    <rfmt sheetId="1" xfDxf="1" sqref="A52:XFD52" start="0" length="0">
      <dxf>
        <alignment wrapText="1"/>
      </dxf>
    </rfmt>
    <rcc rId="0" sId="1" dxf="1">
      <nc r="A52">
        <v>38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2">
        <v>185</v>
      </nc>
      <ndxf>
        <font>
          <sz val="12"/>
          <name val="Times New Roman"/>
          <family val="1"/>
          <charset val="204"/>
        </font>
        <alignment horizontal="center" vertical="center"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52" start="0" length="0">
      <dxf>
        <font>
          <sz val="12"/>
          <name val="Times New Roman"/>
          <family val="1"/>
          <charset val="204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52" t="inlineStr">
        <is>
          <t>комплекс электроэнцефалографический</t>
        </is>
      </nc>
      <ndxf>
        <font>
          <sz val="12"/>
          <name val="Times New Roman"/>
          <family val="1"/>
          <charset val="204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52">
        <v>1</v>
      </nc>
      <ndxf>
        <font>
          <sz val="12"/>
          <name val="Times New Roman"/>
          <family val="1"/>
          <charset val="204"/>
        </font>
        <alignment horizontal="center" vertical="center"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52">
        <v>14390.82</v>
      </nc>
      <ndxf>
        <font>
          <sz val="12"/>
          <name val="Times New Roman"/>
          <family val="1"/>
          <charset val="204"/>
        </font>
        <numFmt numFmtId="4" formatCode="#,##0.00"/>
        <alignment horizontal="center" vertical="center"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52" t="inlineStr">
        <is>
          <t>реестр 5068</t>
        </is>
      </nc>
      <ndxf>
        <font>
          <sz val="12"/>
          <name val="Times New Roman"/>
          <family val="1"/>
          <charset val="204"/>
        </font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52" start="0" length="0">
      <dxf>
        <font>
          <sz val="12"/>
          <name val="Times New Roman"/>
          <family val="1"/>
          <charset val="204"/>
        </font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52" t="inlineStr">
        <is>
          <t>1202/24
лот2</t>
        </is>
      </nc>
      <ndxf>
        <font>
          <b/>
          <family val="2"/>
          <charset val="204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2" t="inlineStr">
        <is>
          <t>14.11.2024 - открытие - 0 уч; признан несостоявшимся
(ЗОИ)  открытие 06.12.2024 - 1уч; 17.01.2025 отклонили. Запрос зак-ку по увеличению предельной
(ПЗОИ) 30.01.2025 - открытие - 1 уч. 06.02.2025 -  рассмотрение ЭЗ - выбрать поставщиком  ОДО "ТАХАТАКСИ" ; на контракте с 06.02.2025</t>
        </is>
      </nc>
      <ndxf>
        <alignment horizontal="lef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52" t="inlineStr">
        <is>
          <t>ЗОИ</t>
        </is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52" t="inlineStr">
        <is>
          <t>Контракт</t>
        </is>
      </nc>
      <ndxf>
        <font>
          <b/>
          <family val="2"/>
          <charset val="204"/>
        </font>
        <alignment horizontal="center" vertical="center" textRotation="9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52" t="inlineStr">
        <is>
          <t>Цехош</t>
        </is>
      </nc>
      <ndxf>
        <alignment horizontal="center" vertical="center" textRotation="9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N52" t="inlineStr">
        <is>
          <r>
            <rPr>
              <b/>
              <sz val="10"/>
              <rFont val="Arial"/>
              <family val="2"/>
              <charset val="204"/>
            </rPr>
            <t>лот2</t>
          </r>
          <r>
            <rPr>
              <sz val="10"/>
              <rFont val="Arial"/>
              <family val="2"/>
              <charset val="204"/>
            </rPr>
            <t xml:space="preserve">
 ОДО "ТАХАТАКСИ"  - 30 168,75 BYN.
</t>
          </r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O5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52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52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52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52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5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52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5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52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5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5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5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5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52" start="0" length="0">
      <dxf/>
    </rfmt>
    <rfmt sheetId="1" sqref="AC52" start="0" length="0">
      <dxf/>
    </rfmt>
    <rfmt sheetId="1" sqref="AD52" start="0" length="0">
      <dxf/>
    </rfmt>
  </rrc>
  <rcc rId="80" sId="1">
    <oc r="A52">
      <v>39</v>
    </oc>
    <nc r="A52">
      <v>38</v>
    </nc>
  </rcc>
  <rcc rId="81" sId="1">
    <oc r="A53">
      <v>40</v>
    </oc>
    <nc r="A53">
      <v>39</v>
    </nc>
  </rcc>
  <rcc rId="82" sId="1">
    <oc r="A54">
      <v>41</v>
    </oc>
    <nc r="A54">
      <v>40</v>
    </nc>
  </rcc>
  <rcc rId="83" sId="1">
    <oc r="A55">
      <v>42</v>
    </oc>
    <nc r="A55">
      <v>41</v>
    </nc>
  </rcc>
  <rcc rId="84" sId="1">
    <oc r="A56">
      <v>43</v>
    </oc>
    <nc r="A56">
      <v>42</v>
    </nc>
  </rcc>
  <rcc rId="85" sId="1">
    <oc r="A57">
      <v>44</v>
    </oc>
    <nc r="A57">
      <v>43</v>
    </nc>
  </rcc>
  <rcc rId="86" sId="1">
    <oc r="A58">
      <v>45</v>
    </oc>
    <nc r="A58">
      <v>44</v>
    </nc>
  </rcc>
  <rcc rId="87" sId="1">
    <oc r="A59">
      <v>46</v>
    </oc>
    <nc r="A59">
      <v>45</v>
    </nc>
  </rcc>
  <rcc rId="88" sId="1">
    <oc r="A60">
      <v>47</v>
    </oc>
    <nc r="A60">
      <v>46</v>
    </nc>
  </rcc>
  <rcc rId="89" sId="1">
    <oc r="A61">
      <v>48</v>
    </oc>
    <nc r="A61">
      <v>47</v>
    </nc>
  </rcc>
  <rcc rId="90" sId="1">
    <oc r="A62">
      <v>49</v>
    </oc>
    <nc r="A62">
      <v>48</v>
    </nc>
  </rcc>
  <rcc rId="91" sId="1">
    <oc r="A63">
      <v>50</v>
    </oc>
    <nc r="A63">
      <v>49</v>
    </nc>
  </rcc>
  <rcc rId="92" sId="1">
    <oc r="A64">
      <v>51</v>
    </oc>
    <nc r="A64">
      <v>50</v>
    </nc>
  </rcc>
  <rcc rId="93" sId="1">
    <oc r="A65">
      <v>52</v>
    </oc>
    <nc r="A65">
      <v>51</v>
    </nc>
  </rcc>
  <rcc rId="94" sId="1">
    <oc r="A66">
      <v>53</v>
    </oc>
    <nc r="A66">
      <v>52</v>
    </nc>
  </rcc>
  <rcc rId="95" sId="1">
    <oc r="A67">
      <v>54</v>
    </oc>
    <nc r="A67">
      <v>53</v>
    </nc>
  </rcc>
  <rcc rId="96" sId="1">
    <oc r="A68">
      <v>55</v>
    </oc>
    <nc r="A68">
      <v>54</v>
    </nc>
  </rcc>
  <rcc rId="97" sId="1">
    <oc r="A69">
      <v>56</v>
    </oc>
    <nc r="A69">
      <v>55</v>
    </nc>
  </rcc>
  <rcc rId="98" sId="1">
    <oc r="A70">
      <v>57</v>
    </oc>
    <nc r="A70">
      <v>56</v>
    </nc>
  </rcc>
  <rcv guid="{D3609826-BDDA-49EA-A7AA-AEF68FC1863B}" action="delete"/>
  <rdn rId="0" localSheetId="1" customView="1" name="Z_D3609826_BDDA_49EA_A7AA_AEF68FC1863B_.wvu.PrintArea" hidden="1" oldHidden="1">
    <formula>График!$A$1:$Z$118</formula>
    <oldFormula>График!$A$1:$Z$118</oldFormula>
  </rdn>
  <rdn rId="0" localSheetId="1" customView="1" name="Z_D3609826_BDDA_49EA_A7AA_AEF68FC1863B_.wvu.PrintTitles" hidden="1" oldHidden="1">
    <formula>График!$5:$6</formula>
    <oldFormula>График!$5:$6</oldFormula>
  </rdn>
  <rdn rId="0" localSheetId="1" customView="1" name="Z_D3609826_BDDA_49EA_A7AA_AEF68FC1863B_.wvu.FilterData" hidden="1" oldHidden="1">
    <formula>График!$A$7:$M$70</formula>
    <oldFormula>График!$A$7:$M$70</oldFormula>
  </rdn>
  <rcv guid="{D3609826-BDDA-49EA-A7AA-AEF68FC1863B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" sId="1">
    <nc r="O104" t="inlineStr">
      <is>
        <t>L-25/506</t>
      </is>
    </nc>
  </rcc>
  <rcc rId="103" sId="1">
    <nc r="AA104" t="inlineStr">
      <is>
        <t>Ананьева</t>
      </is>
    </nc>
  </rcc>
  <rcc rId="104" sId="1">
    <nc r="Z104" t="inlineStr">
      <is>
        <t>Срок поставки 90 календарных дней с даты уведомления</t>
      </is>
    </nc>
  </rcc>
  <rcc rId="105" sId="1">
    <nc r="P104" t="inlineStr">
      <is>
        <t xml:space="preserve"> 30,168.75</t>
      </is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6" sId="1">
    <oc r="J46" t="inlineStr">
      <is>
        <t>26.12.2024 - открытие - 0 уч; признан несостоявшимся
(ЗОИ) 27.01.2025 - открытие - 1 уч. При поступлении ЭЗ планируется рассмотрение.</t>
      </is>
    </oc>
    <nc r="J46" t="inlineStr">
      <is>
        <t>26.12.2024 - открытие - 0 уч; признан несостоявшимся
(ЗОИ) 27.01.2025 - открытие - 1 уч. 06.02.2025 - рассмотрение ЭЗ - выбрать поставщиком ОДО «Медэкоцентр» ; на контракте с 10.02.2025</t>
      </is>
    </nc>
  </rcc>
  <rcc rId="107" sId="1">
    <nc r="N46" t="inlineStr">
      <is>
        <r>
          <rPr>
            <b/>
            <sz val="10"/>
            <rFont val="Arial"/>
            <family val="2"/>
            <charset val="204"/>
          </rPr>
          <t>лот8</t>
        </r>
        <r>
          <rPr>
            <sz val="10"/>
            <rFont val="Arial"/>
            <family val="2"/>
            <charset val="204"/>
          </rPr>
          <t xml:space="preserve">
ОДО «Медэкоцентр»  - 11 524,00 BYN</t>
        </r>
      </is>
    </nc>
  </rcc>
  <rcc rId="108" sId="1">
    <oc r="L46" t="inlineStr">
      <is>
        <t>Рассмотрение</t>
      </is>
    </oc>
    <nc r="L46" t="inlineStr">
      <is>
        <t>Контракт</t>
      </is>
    </nc>
  </rcc>
  <rfmt sheetId="1" sqref="I46">
    <dxf>
      <fill>
        <patternFill patternType="none">
          <bgColor auto="1"/>
        </patternFill>
      </fill>
    </dxf>
  </rfmt>
  <rcc rId="109" sId="1">
    <oc r="J43" t="inlineStr">
      <is>
        <t>26.12.2024 - открытие - 0 уч; признан несостоявшимся
(ЗОИ) 27.01.2025 - открытие - 1 уч. При поступлении ЭЗ планируется рассмотрение.</t>
      </is>
    </oc>
    <nc r="J43" t="inlineStr">
      <is>
        <t>26.12.2024 - открытие - 0 уч; признан несостоявшимся
(ЗОИ) 27.01.2025 - открытие - 1 уч. 10.02.2025 -  рассмотрение - отклонение
(ПЗОИ) 13.02.2025 - планируется повторное открытие</t>
      </is>
    </nc>
  </rcc>
  <rcc rId="110" sId="1">
    <oc r="K43" t="inlineStr">
      <is>
        <t>ЗОИ</t>
      </is>
    </oc>
    <nc r="K43" t="inlineStr">
      <is>
        <t>ПЗОИ</t>
      </is>
    </nc>
  </rcc>
  <rcc rId="111" sId="1">
    <oc r="L43" t="inlineStr">
      <is>
        <t>Рассмотрение</t>
      </is>
    </oc>
    <nc r="L43" t="inlineStr">
      <is>
        <t>Открытие</t>
      </is>
    </nc>
  </rcc>
  <rfmt sheetId="1" sqref="A1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cc rId="112" sId="1" odxf="1" dxf="1">
    <nc r="B105">
      <v>150</v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fmt sheetId="1" sqref="C1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cc rId="113" sId="1" odxf="1" dxf="1">
    <nc r="D105" t="inlineStr">
      <is>
        <t>аппарат магнитно-инфракрасный лазерный терапевтический</t>
      </is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14" sId="1" odxf="1" dxf="1">
    <nc r="E105">
      <v>2</v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15" sId="1" odxf="1" dxf="1" numFmtId="4">
    <nc r="F105">
      <v>12056.89</v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16" sId="1" odxf="1" dxf="1">
    <nc r="G105" t="inlineStr">
      <is>
        <t>реестр 4955</t>
      </is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fmt sheetId="1" sqref="H1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cc rId="117" sId="1" odxf="1" dxf="1">
    <nc r="I105" t="inlineStr">
      <is>
        <t>1187/24
лот8</t>
      </is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18" sId="1" odxf="1" dxf="1">
    <nc r="J105" t="inlineStr">
      <is>
        <t>26.12.2024 - открытие - 0 уч; признан несостоявшимся
(ЗОИ) 27.01.2025 - открытие - 1 уч. 06.02.2025 - рассмотрение ЭЗ - выбрать поставщиком ОДО «Медэкоцентр» ; на контракте с 10.02.2025</t>
      </is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19" sId="1" odxf="1" dxf="1">
    <nc r="K105" t="inlineStr">
      <is>
        <t>ЗОИ</t>
      </is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20" sId="1" odxf="1" dxf="1">
    <nc r="L105" t="inlineStr">
      <is>
        <t>Контракт</t>
      </is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21" sId="1" odxf="1" dxf="1">
    <nc r="M105" t="inlineStr">
      <is>
        <t>Соболь/Шавело</t>
      </is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22" sId="1" odxf="1" dxf="1">
    <nc r="N105" t="inlineStr">
      <is>
        <r>
          <rPr>
            <b/>
            <sz val="10"/>
            <rFont val="Arial"/>
            <family val="2"/>
            <charset val="204"/>
          </rPr>
          <t>лот8</t>
        </r>
        <r>
          <rPr>
            <sz val="10"/>
            <rFont val="Arial"/>
            <family val="2"/>
            <charset val="204"/>
          </rPr>
          <t xml:space="preserve">
ОДО «Медэкоцентр»  - 11 524,00 BYN</t>
        </r>
      </is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fmt sheetId="1" sqref="O1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P1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Q1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R1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S1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T1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U1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V1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W1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X1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Y1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Z1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AA105" start="0" length="0">
    <dxf>
      <border outline="0">
        <left style="thin">
          <color indexed="64"/>
        </left>
        <top style="thin">
          <color indexed="64"/>
        </top>
      </border>
    </dxf>
  </rfmt>
  <rrc rId="123" sId="1" ref="A46:XFD46" action="deleteRow">
    <undo index="65535" exp="area" ref3D="1" dr="$P$1:$Y$1048576" dn="Z_FFA6500A_9C74_4819_B5E6_536430CCB938_.wvu.Cols" sId="1"/>
    <undo index="65535" exp="area" ref3D="1" dr="$U$1:$Y$1048576" dn="Z_F7B4E7C3_A270_49C4_80D8_C9598ED46934_.wvu.Cols" sId="1"/>
    <undo index="65535" exp="area" ref3D="1" dr="$O$1:$Y$1048576" dn="Z_C171BA3F_C065_4427_990C_06A101DB7DA3_.wvu.Cols" sId="1"/>
    <undo index="65535" exp="area" ref3D="1" dr="$M$1:$M$1048576" dn="Z_B172A174_DBD4_4E78_9BB1_2FF316A66AE6_.wvu.Cols" sId="1"/>
    <undo index="1" exp="area" ref3D="1" dr="$B$1:$B$1048576" dn="Z_2A78285C_EA23_43DC_AFA2_513336B5CAF8_.wvu.Cols" sId="1"/>
    <rfmt sheetId="1" xfDxf="1" sqref="A46:XFD46" start="0" length="0">
      <dxf>
        <alignment wrapText="1"/>
      </dxf>
    </rfmt>
    <rcc rId="0" sId="1" dxf="1">
      <nc r="A46">
        <v>32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6">
        <v>150</v>
      </nc>
      <ndxf>
        <font>
          <sz val="12"/>
          <name val="Times New Roman"/>
          <family val="1"/>
          <charset val="204"/>
        </font>
        <alignment horizontal="center" vertical="center"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46" start="0" length="0">
      <dxf>
        <font>
          <sz val="12"/>
          <name val="Times New Roman"/>
          <family val="1"/>
          <charset val="204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46" t="inlineStr">
        <is>
          <t>аппарат магнитно-инфракрасный лазерный терапевтический</t>
        </is>
      </nc>
      <ndxf>
        <font>
          <sz val="12"/>
          <name val="Times New Roman"/>
          <family val="1"/>
          <charset val="204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6">
        <v>2</v>
      </nc>
      <ndxf>
        <font>
          <sz val="12"/>
          <name val="Times New Roman"/>
          <family val="1"/>
          <charset val="204"/>
        </font>
        <alignment horizontal="center" vertical="center"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6">
        <v>12056.89</v>
      </nc>
      <ndxf>
        <font>
          <sz val="12"/>
          <name val="Times New Roman"/>
          <family val="1"/>
          <charset val="204"/>
        </font>
        <numFmt numFmtId="4" formatCode="#,##0.00"/>
        <alignment horizontal="center" vertical="center"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46" t="inlineStr">
        <is>
          <t>реестр 4955</t>
        </is>
      </nc>
      <ndxf>
        <font>
          <sz val="12"/>
          <name val="Times New Roman"/>
          <family val="1"/>
          <charset val="204"/>
        </font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46" start="0" length="0">
      <dxf>
        <font>
          <sz val="12"/>
          <name val="Times New Roman"/>
          <family val="1"/>
          <charset val="204"/>
        </font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46" t="inlineStr">
        <is>
          <t>1187/24
лот8</t>
        </is>
      </nc>
      <ndxf>
        <font>
          <b/>
          <family val="2"/>
          <charset val="204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6" t="inlineStr">
        <is>
          <t>26.12.2024 - открытие - 0 уч; признан несостоявшимся
(ЗОИ) 27.01.2025 - открытие - 1 уч. 06.02.2025 - рассмотрение ЭЗ - выбрать поставщиком ОДО «Медэкоцентр» ; на контракте с 10.02.2025</t>
        </is>
      </nc>
      <ndxf>
        <alignment horizontal="lef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46" t="inlineStr">
        <is>
          <t>ЗОИ</t>
        </is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46" t="inlineStr">
        <is>
          <t>Контракт</t>
        </is>
      </nc>
      <ndxf>
        <font>
          <b/>
          <family val="2"/>
          <charset val="204"/>
        </font>
        <alignment horizontal="center" vertical="center" textRotation="9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46" t="inlineStr">
        <is>
          <t>Соболь/Шавело</t>
        </is>
      </nc>
      <ndxf>
        <alignment horizontal="center" vertical="center" textRotation="9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N46" t="inlineStr">
        <is>
          <r>
            <rPr>
              <b/>
              <sz val="10"/>
              <rFont val="Arial"/>
              <family val="2"/>
              <charset val="204"/>
            </rPr>
            <t>лот8</t>
          </r>
          <r>
            <rPr>
              <sz val="10"/>
              <rFont val="Arial"/>
              <family val="2"/>
              <charset val="204"/>
            </rPr>
            <t xml:space="preserve">
ОДО «Медэкоцентр»  - 11 524,00 BYN</t>
          </r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O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46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46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46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46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46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46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46" start="0" length="0">
      <dxf/>
    </rfmt>
    <rfmt sheetId="1" sqref="AC46" start="0" length="0">
      <dxf/>
    </rfmt>
    <rfmt sheetId="1" sqref="AD46" start="0" length="0">
      <dxf/>
    </rfmt>
  </rrc>
  <rcc rId="124" sId="1">
    <oc r="A46">
      <v>33</v>
    </oc>
    <nc r="A46">
      <v>32</v>
    </nc>
  </rcc>
  <rcc rId="125" sId="1">
    <oc r="A47">
      <v>34</v>
    </oc>
    <nc r="A47">
      <v>33</v>
    </nc>
  </rcc>
  <rcc rId="126" sId="1">
    <oc r="A48">
      <v>35</v>
    </oc>
    <nc r="A48">
      <v>34</v>
    </nc>
  </rcc>
  <rcc rId="127" sId="1">
    <oc r="A49">
      <v>36</v>
    </oc>
    <nc r="A49">
      <v>35</v>
    </nc>
  </rcc>
  <rcc rId="128" sId="1">
    <oc r="A50">
      <v>37</v>
    </oc>
    <nc r="A50">
      <v>36</v>
    </nc>
  </rcc>
  <rcc rId="129" sId="1">
    <oc r="A51">
      <v>38</v>
    </oc>
    <nc r="A51">
      <v>37</v>
    </nc>
  </rcc>
  <rcc rId="130" sId="1">
    <oc r="A52">
      <v>39</v>
    </oc>
    <nc r="A52">
      <v>38</v>
    </nc>
  </rcc>
  <rcc rId="131" sId="1">
    <oc r="A53">
      <v>40</v>
    </oc>
    <nc r="A53">
      <v>39</v>
    </nc>
  </rcc>
  <rcc rId="132" sId="1">
    <oc r="A54">
      <v>41</v>
    </oc>
    <nc r="A54">
      <v>40</v>
    </nc>
  </rcc>
  <rcc rId="133" sId="1">
    <oc r="A55">
      <v>42</v>
    </oc>
    <nc r="A55">
      <v>41</v>
    </nc>
  </rcc>
  <rcc rId="134" sId="1">
    <oc r="A56">
      <v>43</v>
    </oc>
    <nc r="A56">
      <v>42</v>
    </nc>
  </rcc>
  <rcc rId="135" sId="1">
    <oc r="A57">
      <v>44</v>
    </oc>
    <nc r="A57">
      <v>43</v>
    </nc>
  </rcc>
  <rcc rId="136" sId="1">
    <oc r="A58">
      <v>45</v>
    </oc>
    <nc r="A58">
      <v>44</v>
    </nc>
  </rcc>
  <rcc rId="137" sId="1">
    <oc r="A59">
      <v>46</v>
    </oc>
    <nc r="A59">
      <v>45</v>
    </nc>
  </rcc>
  <rcc rId="138" sId="1">
    <oc r="A60">
      <v>47</v>
    </oc>
    <nc r="A60">
      <v>46</v>
    </nc>
  </rcc>
  <rcc rId="139" sId="1">
    <oc r="A61">
      <v>48</v>
    </oc>
    <nc r="A61">
      <v>47</v>
    </nc>
  </rcc>
  <rcc rId="140" sId="1">
    <oc r="A62">
      <v>49</v>
    </oc>
    <nc r="A62">
      <v>48</v>
    </nc>
  </rcc>
  <rcc rId="141" sId="1">
    <oc r="A63">
      <v>50</v>
    </oc>
    <nc r="A63">
      <v>49</v>
    </nc>
  </rcc>
  <rcc rId="142" sId="1">
    <oc r="A64">
      <v>51</v>
    </oc>
    <nc r="A64">
      <v>50</v>
    </nc>
  </rcc>
  <rcc rId="143" sId="1">
    <oc r="A65">
      <v>52</v>
    </oc>
    <nc r="A65">
      <v>51</v>
    </nc>
  </rcc>
  <rcc rId="144" sId="1">
    <oc r="A66">
      <v>53</v>
    </oc>
    <nc r="A66">
      <v>52</v>
    </nc>
  </rcc>
  <rcc rId="145" sId="1">
    <oc r="A67">
      <v>54</v>
    </oc>
    <nc r="A67">
      <v>53</v>
    </nc>
  </rcc>
  <rcc rId="146" sId="1">
    <oc r="A68">
      <v>55</v>
    </oc>
    <nc r="A68">
      <v>54</v>
    </nc>
  </rcc>
  <rcc rId="147" sId="1">
    <oc r="A69">
      <v>56</v>
    </oc>
    <nc r="A69">
      <v>55</v>
    </nc>
  </rcc>
  <rcc rId="148" sId="1">
    <nc r="A104">
      <v>34</v>
    </nc>
  </rcc>
  <rcc rId="149" sId="1">
    <oc r="E70">
      <f>COUNTA(A71:A103)</f>
    </oc>
    <nc r="E70">
      <f>COUNTA(A71:A104)</f>
    </nc>
  </rcc>
  <rrc rId="150" sId="1" ref="A70:XFD70" action="insertRow">
    <undo index="65535" exp="area" ref3D="1" dr="$P$1:$Y$1048576" dn="Z_FFA6500A_9C74_4819_B5E6_536430CCB938_.wvu.Cols" sId="1"/>
    <undo index="65535" exp="area" ref3D="1" dr="$U$1:$Y$1048576" dn="Z_F7B4E7C3_A270_49C4_80D8_C9598ED46934_.wvu.Cols" sId="1"/>
    <undo index="65535" exp="area" ref3D="1" dr="$O$1:$Y$1048576" dn="Z_C171BA3F_C065_4427_990C_06A101DB7DA3_.wvu.Cols" sId="1"/>
    <undo index="65535" exp="area" ref3D="1" dr="$M$1:$M$1048576" dn="Z_B172A174_DBD4_4E78_9BB1_2FF316A66AE6_.wvu.Cols" sId="1"/>
    <undo index="1" exp="area" ref3D="1" dr="$B$1:$B$1048576" dn="Z_2A78285C_EA23_43DC_AFA2_513336B5CAF8_.wvu.Cols" sId="1"/>
  </rrc>
  <rrc rId="151" sId="1" ref="A70:XFD70" action="insertRow">
    <undo index="65535" exp="area" ref3D="1" dr="$P$1:$Y$1048576" dn="Z_FFA6500A_9C74_4819_B5E6_536430CCB938_.wvu.Cols" sId="1"/>
    <undo index="65535" exp="area" ref3D="1" dr="$U$1:$Y$1048576" dn="Z_F7B4E7C3_A270_49C4_80D8_C9598ED46934_.wvu.Cols" sId="1"/>
    <undo index="65535" exp="area" ref3D="1" dr="$O$1:$Y$1048576" dn="Z_C171BA3F_C065_4427_990C_06A101DB7DA3_.wvu.Cols" sId="1"/>
    <undo index="65535" exp="area" ref3D="1" dr="$M$1:$M$1048576" dn="Z_B172A174_DBD4_4E78_9BB1_2FF316A66AE6_.wvu.Cols" sId="1"/>
    <undo index="1" exp="area" ref3D="1" dr="$B$1:$B$1048576" dn="Z_2A78285C_EA23_43DC_AFA2_513336B5CAF8_.wvu.Cols" sId="1"/>
  </rrc>
  <rrc rId="152" sId="1" ref="A107:XFD107" action="insertRow">
    <undo index="65535" exp="area" ref3D="1" dr="$P$1:$Y$1048576" dn="Z_FFA6500A_9C74_4819_B5E6_536430CCB938_.wvu.Cols" sId="1"/>
    <undo index="65535" exp="area" ref3D="1" dr="$U$1:$Y$1048576" dn="Z_F7B4E7C3_A270_49C4_80D8_C9598ED46934_.wvu.Cols" sId="1"/>
    <undo index="65535" exp="area" ref3D="1" dr="$O$1:$Y$1048576" dn="Z_C171BA3F_C065_4427_990C_06A101DB7DA3_.wvu.Cols" sId="1"/>
    <undo index="65535" exp="area" ref3D="1" dr="$M$1:$M$1048576" dn="Z_B172A174_DBD4_4E78_9BB1_2FF316A66AE6_.wvu.Cols" sId="1"/>
    <undo index="1" exp="area" ref3D="1" dr="$B$1:$B$1048576" dn="Z_2A78285C_EA23_43DC_AFA2_513336B5CAF8_.wvu.Cols" sId="1"/>
  </rrc>
  <rrc rId="153" sId="1" ref="A107:XFD107" action="insertRow">
    <undo index="65535" exp="area" ref3D="1" dr="$P$1:$Y$1048576" dn="Z_FFA6500A_9C74_4819_B5E6_536430CCB938_.wvu.Cols" sId="1"/>
    <undo index="65535" exp="area" ref3D="1" dr="$U$1:$Y$1048576" dn="Z_F7B4E7C3_A270_49C4_80D8_C9598ED46934_.wvu.Cols" sId="1"/>
    <undo index="65535" exp="area" ref3D="1" dr="$O$1:$Y$1048576" dn="Z_C171BA3F_C065_4427_990C_06A101DB7DA3_.wvu.Cols" sId="1"/>
    <undo index="65535" exp="area" ref3D="1" dr="$M$1:$M$1048576" dn="Z_B172A174_DBD4_4E78_9BB1_2FF316A66AE6_.wvu.Cols" sId="1"/>
    <undo index="1" exp="area" ref3D="1" dr="$B$1:$B$1048576" dn="Z_2A78285C_EA23_43DC_AFA2_513336B5CAF8_.wvu.Cols" sId="1"/>
  </rrc>
  <rrc rId="154" sId="1" ref="A107:XFD107" action="insertRow">
    <undo index="65535" exp="area" ref3D="1" dr="$P$1:$Y$1048576" dn="Z_FFA6500A_9C74_4819_B5E6_536430CCB938_.wvu.Cols" sId="1"/>
    <undo index="65535" exp="area" ref3D="1" dr="$U$1:$Y$1048576" dn="Z_F7B4E7C3_A270_49C4_80D8_C9598ED46934_.wvu.Cols" sId="1"/>
    <undo index="65535" exp="area" ref3D="1" dr="$O$1:$Y$1048576" dn="Z_C171BA3F_C065_4427_990C_06A101DB7DA3_.wvu.Cols" sId="1"/>
    <undo index="65535" exp="area" ref3D="1" dr="$M$1:$M$1048576" dn="Z_B172A174_DBD4_4E78_9BB1_2FF316A66AE6_.wvu.Cols" sId="1"/>
    <undo index="1" exp="area" ref3D="1" dr="$B$1:$B$1048576" dn="Z_2A78285C_EA23_43DC_AFA2_513336B5CAF8_.wvu.Cols" sId="1"/>
  </rrc>
  <rrc rId="155" sId="1" ref="A107:XFD107" action="insertRow">
    <undo index="65535" exp="area" ref3D="1" dr="$P$1:$Y$1048576" dn="Z_FFA6500A_9C74_4819_B5E6_536430CCB938_.wvu.Cols" sId="1"/>
    <undo index="65535" exp="area" ref3D="1" dr="$U$1:$Y$1048576" dn="Z_F7B4E7C3_A270_49C4_80D8_C9598ED46934_.wvu.Cols" sId="1"/>
    <undo index="65535" exp="area" ref3D="1" dr="$O$1:$Y$1048576" dn="Z_C171BA3F_C065_4427_990C_06A101DB7DA3_.wvu.Cols" sId="1"/>
    <undo index="65535" exp="area" ref3D="1" dr="$M$1:$M$1048576" dn="Z_B172A174_DBD4_4E78_9BB1_2FF316A66AE6_.wvu.Cols" sId="1"/>
    <undo index="1" exp="area" ref3D="1" dr="$B$1:$B$1048576" dn="Z_2A78285C_EA23_43DC_AFA2_513336B5CAF8_.wvu.Cols" sId="1"/>
  </rrc>
  <rcv guid="{D3609826-BDDA-49EA-A7AA-AEF68FC1863B}" action="delete"/>
  <rdn rId="0" localSheetId="1" customView="1" name="Z_D3609826_BDDA_49EA_A7AA_AEF68FC1863B_.wvu.PrintArea" hidden="1" oldHidden="1">
    <formula>График!$A$1:$Z$123</formula>
    <oldFormula>График!$A$1:$Z$123</oldFormula>
  </rdn>
  <rdn rId="0" localSheetId="1" customView="1" name="Z_D3609826_BDDA_49EA_A7AA_AEF68FC1863B_.wvu.PrintTitles" hidden="1" oldHidden="1">
    <formula>График!$5:$6</formula>
    <oldFormula>График!$5:$6</oldFormula>
  </rdn>
  <rdn rId="0" localSheetId="1" customView="1" name="Z_D3609826_BDDA_49EA_A7AA_AEF68FC1863B_.wvu.FilterData" hidden="1" oldHidden="1">
    <formula>График!$A$7:$M$69</formula>
    <oldFormula>График!$A$7:$M$69</oldFormula>
  </rdn>
  <rcv guid="{D3609826-BDDA-49EA-A7AA-AEF68FC1863B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9" sId="1">
    <nc r="M61" t="inlineStr">
      <is>
        <t>Шавело</t>
      </is>
    </nc>
  </rcc>
  <rcc rId="160" sId="1">
    <nc r="M62" t="inlineStr">
      <is>
        <t>Шавело</t>
      </is>
    </nc>
  </rcc>
  <rcc rId="161" sId="1">
    <oc r="J61" t="inlineStr">
      <is>
        <t xml:space="preserve">16.01.2025 - планируется открытие (запросы на ЭТП по ТЭЗ. Продлен срок для подготовки и подачи предложений до 13.01.2025 г. Проекты договоров скорректированы.) - 0 уч.
(ЗОИ) планируется открытие 13.02.2025	</t>
      </is>
    </oc>
    <nc r="J61" t="inlineStr">
      <is>
        <t xml:space="preserve">16.01.2025 - планируется открытие (запросы на ЭТП по ТЭЗ. Продлен срок для подготовки и подачи предложений до 13.01.2025 г. Проекты договоров скорректированы.) - 0 уч.
(ЗОИ) 20.02.2025 - планируется открытие </t>
      </is>
    </nc>
  </rcc>
  <rcc rId="162" sId="1">
    <oc r="J62" t="inlineStr">
      <is>
        <t xml:space="preserve">16.01.2025 - планируется открытие (запросы на ЭТП по ТЭЗ. Продлен срок для подготовки и подачи предложений до 13.01.2025 г. Проекты договоров скорректированы.) - 0 уч.
(ЗОИ) планируется открытие 13.02.2025			</t>
      </is>
    </oc>
    <nc r="J62" t="inlineStr">
      <is>
        <t xml:space="preserve">16.01.2025 - планируется открытие (запросы на ЭТП по ТЭЗ. Продлен срок для подготовки и подачи предложений до 13.01.2025 г. Проекты договоров скорректированы.) - 0 уч.
(ЗОИ) 20.02.2025 - планируется открытие 		</t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I8">
    <dxf>
      <fill>
        <patternFill patternType="solid">
          <bgColor rgb="FFFFCCFF"/>
        </patternFill>
      </fill>
    </dxf>
  </rfmt>
  <rcc rId="163" sId="1">
    <nc r="I8" t="inlineStr">
      <is>
        <t>092/25
лот1</t>
      </is>
    </nc>
  </rcc>
  <rcc rId="164" sId="1">
    <nc r="J8" t="inlineStr">
      <is>
        <t>06.03.2025 - открытие</t>
      </is>
    </nc>
  </rcc>
  <rcc rId="165" sId="1">
    <nc r="K8" t="inlineStr">
      <is>
        <t>ЭА</t>
      </is>
    </nc>
  </rcc>
  <rcc rId="166" sId="1">
    <nc r="L8" t="inlineStr">
      <is>
        <t>Открытие</t>
      </is>
    </nc>
  </rcc>
  <rcc rId="167" sId="1" numFmtId="4">
    <nc r="F8">
      <v>48101.96</v>
    </nc>
  </rcc>
  <rfmt sheetId="1" sqref="I10" start="0" length="0">
    <dxf>
      <fill>
        <patternFill patternType="solid">
          <bgColor rgb="FFFFCCFF"/>
        </patternFill>
      </fill>
    </dxf>
  </rfmt>
  <rcc rId="168" sId="1">
    <nc r="J10" t="inlineStr">
      <is>
        <t>06.03.2025 - открытие</t>
      </is>
    </nc>
  </rcc>
  <rcc rId="169" sId="1">
    <nc r="I10" t="inlineStr">
      <is>
        <t>092/25
лот2</t>
      </is>
    </nc>
  </rcc>
  <rcc rId="170" sId="1">
    <nc r="K10" t="inlineStr">
      <is>
        <t>ЭА</t>
      </is>
    </nc>
  </rcc>
  <rcc rId="171" sId="1">
    <nc r="L10" t="inlineStr">
      <is>
        <t>Открытие</t>
      </is>
    </nc>
  </rcc>
  <rcc rId="172" sId="1" numFmtId="4">
    <nc r="F10">
      <v>4232.49</v>
    </nc>
  </rcc>
  <rcc rId="173" sId="1">
    <nc r="H8" t="inlineStr">
      <is>
        <t>27.01.2025
10.02.2025</t>
      </is>
    </nc>
  </rcc>
  <rcc rId="174" sId="1">
    <nc r="H10" t="inlineStr">
      <is>
        <t>27.01.2025
10.02.2025</t>
      </is>
    </nc>
  </rcc>
  <rfmt sheetId="1" sqref="A70" start="0" length="0">
    <dxf>
      <font>
        <sz val="12"/>
        <name val="Times New Roman"/>
        <family val="1"/>
        <charset val="204"/>
      </font>
      <border outline="0">
        <left style="thin">
          <color indexed="64"/>
        </left>
        <right style="thin">
          <color indexed="64"/>
        </right>
      </border>
    </dxf>
  </rfmt>
  <rcc rId="175" sId="1" odxf="1" dxf="1">
    <nc r="B70">
      <v>68</v>
    </nc>
    <odxf>
      <fill>
        <patternFill patternType="none">
          <bgColor indexed="65"/>
        </patternFill>
      </fill>
      <border outline="0">
        <left/>
        <right/>
      </border>
    </odxf>
    <ndxf>
      <fill>
        <patternFill patternType="solid">
          <bgColor rgb="FFFFFF00"/>
        </patternFill>
      </fill>
      <border outline="0">
        <left style="thin">
          <color indexed="64"/>
        </left>
        <right style="thin">
          <color indexed="64"/>
        </right>
      </border>
    </ndxf>
  </rcc>
  <rfmt sheetId="1" sqref="C70" start="0" length="0">
    <dxf>
      <fill>
        <patternFill patternType="solid">
          <bgColor rgb="FFFFFF00"/>
        </patternFill>
      </fill>
      <border outline="0">
        <left style="thin">
          <color indexed="64"/>
        </left>
        <right style="thin">
          <color indexed="64"/>
        </right>
      </border>
    </dxf>
  </rfmt>
  <rcc rId="176" sId="1" odxf="1" dxf="1">
    <nc r="D70" t="inlineStr">
      <is>
        <t>тонометр бесконтактный для измерения ВГД</t>
      </is>
    </nc>
    <odxf>
      <fill>
        <patternFill patternType="none">
          <bgColor indexed="65"/>
        </patternFill>
      </fill>
      <border outline="0">
        <left/>
        <right/>
      </border>
    </odxf>
    <ndxf>
      <fill>
        <patternFill patternType="solid">
          <bgColor rgb="FFFFFF00"/>
        </patternFill>
      </fill>
      <border outline="0">
        <left style="thin">
          <color indexed="64"/>
        </left>
        <right style="thin">
          <color indexed="64"/>
        </right>
      </border>
    </ndxf>
  </rcc>
  <rcc rId="177" sId="1" odxf="1" dxf="1">
    <nc r="E70">
      <v>2</v>
    </nc>
    <odxf>
      <fill>
        <patternFill patternType="none">
          <bgColor indexed="65"/>
        </patternFill>
      </fill>
      <border outline="0">
        <left/>
        <right/>
      </border>
    </odxf>
    <ndxf>
      <fill>
        <patternFill patternType="solid">
          <bgColor rgb="FFFFFF00"/>
        </patternFill>
      </fill>
      <border outline="0">
        <left style="thin">
          <color indexed="64"/>
        </left>
        <right style="thin">
          <color indexed="64"/>
        </right>
      </border>
    </ndxf>
  </rcc>
  <rcc rId="178" sId="1" odxf="1" dxf="1" numFmtId="4">
    <nc r="F70">
      <v>48101.96</v>
    </nc>
    <odxf>
      <fill>
        <patternFill patternType="none">
          <bgColor indexed="65"/>
        </patternFill>
      </fill>
      <border outline="0">
        <left/>
        <right/>
        <top/>
      </border>
    </odxf>
    <ndxf>
      <fill>
        <patternFill patternType="solid">
          <bgColor rgb="FFFFFF0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79" sId="1" odxf="1" dxf="1">
    <nc r="G70" t="inlineStr">
      <is>
        <t>реестр 5457
после дорабртки</t>
      </is>
    </nc>
    <odxf>
      <fill>
        <patternFill patternType="none">
          <bgColor indexed="65"/>
        </patternFill>
      </fill>
      <border outline="0">
        <left/>
        <right/>
        <top/>
      </border>
    </odxf>
    <ndxf>
      <fill>
        <patternFill patternType="solid">
          <bgColor rgb="FFFFFF0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80" sId="1" odxf="1" dxf="1">
    <nc r="H70" t="inlineStr">
      <is>
        <t>27.01.2025
10.02.2025</t>
      </is>
    </nc>
    <odxf>
      <border outline="0">
        <left/>
        <right/>
        <top/>
      </border>
    </odxf>
    <ndxf>
      <font>
        <sz val="12"/>
        <name val="Times New Roman"/>
        <family val="1"/>
        <charset val="204"/>
      </font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81" sId="1" odxf="1" dxf="1">
    <nc r="I70" t="inlineStr">
      <is>
        <t>092/25
лот1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182" sId="1" odxf="1" dxf="1">
    <nc r="J70" t="inlineStr">
      <is>
        <t>06.03.2025 - открытие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183" sId="1" odxf="1" dxf="1">
    <nc r="K70" t="inlineStr">
      <is>
        <t>ЭА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184" sId="1" odxf="1" dxf="1">
    <nc r="L70" t="inlineStr">
      <is>
        <t>Открытие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fmt sheetId="1" sqref="M70" start="0" length="0">
    <dxf>
      <border outline="0">
        <left style="thin">
          <color indexed="64"/>
        </left>
        <right style="thin">
          <color indexed="64"/>
        </right>
      </border>
    </dxf>
  </rfmt>
  <rfmt sheetId="1" sqref="N70" start="0" length="0">
    <dxf>
      <border outline="0">
        <left style="thin">
          <color indexed="64"/>
        </left>
        <right style="thin">
          <color indexed="64"/>
        </right>
      </border>
    </dxf>
  </rfmt>
  <rfmt sheetId="1" sqref="O70" start="0" length="0">
    <dxf>
      <font>
        <color rgb="FF000000"/>
        <family val="2"/>
        <charset val="204"/>
      </font>
      <border outline="0">
        <left style="thin">
          <color indexed="64"/>
        </left>
        <right style="thin">
          <color indexed="64"/>
        </right>
      </border>
    </dxf>
  </rfmt>
  <rfmt sheetId="1" sqref="P70" start="0" length="0">
    <dxf>
      <border outline="0">
        <left style="thin">
          <color indexed="64"/>
        </left>
        <right style="thin">
          <color indexed="64"/>
        </right>
      </border>
    </dxf>
  </rfmt>
  <rfmt sheetId="1" sqref="Q70" start="0" length="0">
    <dxf>
      <border outline="0">
        <left style="thin">
          <color indexed="64"/>
        </left>
        <right style="thin">
          <color indexed="64"/>
        </right>
      </border>
    </dxf>
  </rfmt>
  <rfmt sheetId="1" sqref="R70" start="0" length="0">
    <dxf>
      <border outline="0">
        <left style="thin">
          <color indexed="64"/>
        </left>
        <right style="thin">
          <color indexed="64"/>
        </right>
      </border>
    </dxf>
  </rfmt>
  <rfmt sheetId="1" sqref="S70" start="0" length="0">
    <dxf>
      <border outline="0">
        <left style="thin">
          <color indexed="64"/>
        </left>
        <right style="thin">
          <color indexed="64"/>
        </right>
      </border>
    </dxf>
  </rfmt>
  <rfmt sheetId="1" sqref="T70" start="0" length="0">
    <dxf>
      <font>
        <color rgb="FF000000"/>
        <family val="2"/>
        <charset val="204"/>
      </font>
      <alignment wrapText="1"/>
      <border outline="0">
        <left style="thin">
          <color indexed="64"/>
        </left>
        <right style="thin">
          <color indexed="64"/>
        </right>
      </border>
    </dxf>
  </rfmt>
  <rfmt sheetId="1" sqref="U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V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W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X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Y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Z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AA70" start="0" length="0"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sqref="AB70" start="0" length="0">
    <dxf/>
  </rfmt>
  <rfmt sheetId="1" sqref="AC70" start="0" length="0">
    <dxf/>
  </rfmt>
  <rfmt sheetId="1" sqref="AD70" start="0" length="0">
    <dxf/>
  </rfmt>
  <rrc rId="185" sId="1" ref="A8:XFD8" action="deleteRow">
    <undo index="65535" exp="area" dr="F8:F13" r="F7" sId="1"/>
    <undo index="65535" exp="area" dr="A8:A13" r="E7" sId="1"/>
    <undo index="65535" exp="area" ref3D="1" dr="$M$1:$M$1048576" dn="Z_B172A174_DBD4_4E78_9BB1_2FF316A66AE6_.wvu.Cols" sId="1"/>
    <undo index="65535" exp="area" ref3D="1" dr="$O$1:$Y$1048576" dn="Z_C171BA3F_C065_4427_990C_06A101DB7DA3_.wvu.Cols" sId="1"/>
    <undo index="65535" exp="area" ref3D="1" dr="$U$1:$Y$1048576" dn="Z_F7B4E7C3_A270_49C4_80D8_C9598ED46934_.wvu.Cols" sId="1"/>
    <undo index="65535" exp="area" ref3D="1" dr="$P$1:$Y$1048576" dn="Z_FFA6500A_9C74_4819_B5E6_536430CCB938_.wvu.Cols" sId="1"/>
    <undo index="1" exp="area" ref3D="1" dr="$B$1:$B$1048576" dn="Z_2A78285C_EA23_43DC_AFA2_513336B5CAF8_.wvu.Cols" sId="1"/>
    <rfmt sheetId="1" xfDxf="1" sqref="A8:XFD8" start="0" length="0">
      <dxf>
        <alignment wrapText="1"/>
      </dxf>
    </rfmt>
    <rcc rId="0" sId="1" dxf="1">
      <nc r="A8">
        <v>1</v>
      </nc>
      <ndxf>
        <font>
          <sz val="12"/>
          <name val="Times New Roman"/>
          <family val="1"/>
          <charset val="204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8">
        <v>68</v>
      </nc>
      <ndxf>
        <font>
          <sz val="12"/>
          <name val="Times New Roman"/>
          <family val="1"/>
          <charset val="204"/>
        </font>
        <fill>
          <patternFill patternType="solid">
            <bgColor rgb="FFFFFF00"/>
          </patternFill>
        </fill>
        <alignment horizontal="center" vertical="center"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8" start="0" length="0">
      <dxf>
        <font>
          <sz val="12"/>
          <name val="Times New Roman"/>
          <family val="1"/>
          <charset val="204"/>
        </font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8" t="inlineStr">
        <is>
          <t>тонометр бесконтактный для измерения ВГД</t>
        </is>
      </nc>
      <ndxf>
        <font>
          <sz val="12"/>
          <name val="Times New Roman"/>
          <family val="1"/>
          <charset val="204"/>
        </font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8">
        <v>2</v>
      </nc>
      <ndxf>
        <font>
          <sz val="12"/>
          <name val="Times New Roman"/>
          <family val="1"/>
          <charset val="204"/>
        </font>
        <fill>
          <patternFill patternType="solid">
            <bgColor rgb="FFFFFF00"/>
          </patternFill>
        </fill>
        <alignment horizontal="center" vertical="center"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8">
        <v>48101.96</v>
      </nc>
      <ndxf>
        <font>
          <sz val="12"/>
          <name val="Times New Roman"/>
          <family val="1"/>
          <charset val="204"/>
        </font>
        <numFmt numFmtId="4" formatCode="#,##0.00"/>
        <fill>
          <patternFill patternType="solid">
            <bgColor rgb="FFFFFF00"/>
          </patternFill>
        </fill>
        <alignment horizontal="center" vertical="center"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8" t="inlineStr">
        <is>
          <t>реестр 5457
после дорабртки</t>
        </is>
      </nc>
      <ndxf>
        <font>
          <sz val="12"/>
          <name val="Times New Roman"/>
          <family val="1"/>
          <charset val="204"/>
        </font>
        <numFmt numFmtId="30" formatCode="@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8" t="inlineStr">
        <is>
          <t>27.01.2025
10.02.2025</t>
        </is>
      </nc>
      <ndxf>
        <font>
          <sz val="12"/>
          <name val="Times New Roman"/>
          <family val="1"/>
          <charset val="204"/>
        </font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8" t="inlineStr">
        <is>
          <t>092/25
лот1</t>
        </is>
      </nc>
      <ndxf>
        <font>
          <b/>
          <family val="2"/>
          <charset val="204"/>
        </font>
        <fill>
          <patternFill patternType="solid">
            <bgColor rgb="FFFF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8" t="inlineStr">
        <is>
          <t>06.03.2025 - открытие</t>
        </is>
      </nc>
      <ndxf>
        <alignment horizontal="lef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8" t="inlineStr">
        <is>
          <t>ЭА</t>
        </is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8" t="inlineStr">
        <is>
          <t>Открытие</t>
        </is>
      </nc>
      <ndxf>
        <font>
          <b/>
          <family val="2"/>
          <charset val="204"/>
        </font>
        <alignment horizontal="center" vertical="center" textRotation="9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M8" start="0" length="0">
      <dxf>
        <alignment horizontal="center" vertical="center" textRotation="9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8" start="0" length="0">
      <dxf/>
    </rfmt>
    <rfmt sheetId="1" sqref="AC8" start="0" length="0">
      <dxf/>
    </rfmt>
    <rfmt sheetId="1" sqref="AD8" start="0" length="0">
      <dxf/>
    </rfmt>
  </rrc>
  <rfmt sheetId="1" sqref="A70" start="0" length="0">
    <dxf>
      <font>
        <sz val="12"/>
        <name val="Times New Roman"/>
        <family val="1"/>
        <charset val="204"/>
      </font>
      <border outline="0">
        <left style="thin">
          <color indexed="64"/>
        </left>
        <right style="thin">
          <color indexed="64"/>
        </right>
      </border>
    </dxf>
  </rfmt>
  <rcc rId="186" sId="1" odxf="1" dxf="1">
    <nc r="B70">
      <v>94</v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fmt sheetId="1" sqref="C70" start="0" length="0">
    <dxf>
      <border outline="0">
        <left style="thin">
          <color indexed="64"/>
        </left>
        <right style="thin">
          <color indexed="64"/>
        </right>
      </border>
    </dxf>
  </rfmt>
  <rcc rId="187" sId="1" odxf="1" dxf="1">
    <nc r="D70" t="inlineStr">
      <is>
        <t>лампа щелевая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188" sId="1" odxf="1" dxf="1">
    <nc r="E70">
      <v>2</v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189" sId="1" odxf="1" dxf="1" numFmtId="4">
    <nc r="F70">
      <v>4232.49</v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90" sId="1" odxf="1" dxf="1">
    <nc r="G70" t="inlineStr">
      <is>
        <t>в реестре 5457</t>
      </is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91" sId="1" odxf="1" dxf="1">
    <nc r="H70" t="inlineStr">
      <is>
        <t>27.01.2025
10.02.2025</t>
      </is>
    </nc>
    <odxf>
      <border outline="0">
        <left/>
        <right/>
        <top/>
      </border>
    </odxf>
    <ndxf>
      <font>
        <sz val="12"/>
        <name val="Times New Roman"/>
        <family val="1"/>
        <charset val="204"/>
      </font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92" sId="1" odxf="1" dxf="1">
    <nc r="I70" t="inlineStr">
      <is>
        <t>092/25
лот2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193" sId="1" odxf="1" dxf="1">
    <nc r="J70" t="inlineStr">
      <is>
        <t>06.03.2025 - открытие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194" sId="1" odxf="1" dxf="1">
    <nc r="K70" t="inlineStr">
      <is>
        <t>ЭА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195" sId="1" odxf="1" dxf="1">
    <nc r="L70" t="inlineStr">
      <is>
        <t>Открытие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fmt sheetId="1" sqref="M70" start="0" length="0">
    <dxf>
      <border outline="0">
        <left style="thin">
          <color indexed="64"/>
        </left>
        <right style="thin">
          <color indexed="64"/>
        </right>
      </border>
    </dxf>
  </rfmt>
  <rfmt sheetId="1" sqref="N70" start="0" length="0">
    <dxf>
      <border outline="0">
        <left style="thin">
          <color indexed="64"/>
        </left>
        <right style="thin">
          <color indexed="64"/>
        </right>
      </border>
    </dxf>
  </rfmt>
  <rfmt sheetId="1" sqref="O70" start="0" length="0">
    <dxf>
      <font>
        <color rgb="FF000000"/>
        <family val="2"/>
        <charset val="204"/>
      </font>
      <border outline="0">
        <left style="thin">
          <color indexed="64"/>
        </left>
        <right style="thin">
          <color indexed="64"/>
        </right>
      </border>
    </dxf>
  </rfmt>
  <rfmt sheetId="1" sqref="P70" start="0" length="0">
    <dxf>
      <border outline="0">
        <left style="thin">
          <color indexed="64"/>
        </left>
        <right style="thin">
          <color indexed="64"/>
        </right>
      </border>
    </dxf>
  </rfmt>
  <rfmt sheetId="1" sqref="Q70" start="0" length="0">
    <dxf>
      <border outline="0">
        <left style="thin">
          <color indexed="64"/>
        </left>
        <right style="thin">
          <color indexed="64"/>
        </right>
      </border>
    </dxf>
  </rfmt>
  <rfmt sheetId="1" sqref="R70" start="0" length="0">
    <dxf>
      <border outline="0">
        <left style="thin">
          <color indexed="64"/>
        </left>
        <right style="thin">
          <color indexed="64"/>
        </right>
      </border>
    </dxf>
  </rfmt>
  <rfmt sheetId="1" sqref="S70" start="0" length="0">
    <dxf>
      <border outline="0">
        <left style="thin">
          <color indexed="64"/>
        </left>
        <right style="thin">
          <color indexed="64"/>
        </right>
      </border>
    </dxf>
  </rfmt>
  <rfmt sheetId="1" sqref="T70" start="0" length="0">
    <dxf>
      <font>
        <color rgb="FF000000"/>
        <family val="2"/>
        <charset val="204"/>
      </font>
      <alignment wrapText="1"/>
      <border outline="0">
        <left style="thin">
          <color indexed="64"/>
        </left>
        <right style="thin">
          <color indexed="64"/>
        </right>
      </border>
    </dxf>
  </rfmt>
  <rfmt sheetId="1" sqref="U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V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W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X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Y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Z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AA70" start="0" length="0"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sqref="AB70" start="0" length="0">
    <dxf/>
  </rfmt>
  <rfmt sheetId="1" sqref="AC70" start="0" length="0">
    <dxf/>
  </rfmt>
  <rfmt sheetId="1" sqref="AD70" start="0" length="0">
    <dxf/>
  </rfmt>
  <rrc rId="196" sId="1" ref="A9:XFD9" action="deleteRow">
    <undo index="65535" exp="area" ref3D="1" dr="$M$1:$M$1048576" dn="Z_B172A174_DBD4_4E78_9BB1_2FF316A66AE6_.wvu.Cols" sId="1"/>
    <undo index="65535" exp="area" ref3D="1" dr="$O$1:$Y$1048576" dn="Z_C171BA3F_C065_4427_990C_06A101DB7DA3_.wvu.Cols" sId="1"/>
    <undo index="65535" exp="area" ref3D="1" dr="$U$1:$Y$1048576" dn="Z_F7B4E7C3_A270_49C4_80D8_C9598ED46934_.wvu.Cols" sId="1"/>
    <undo index="65535" exp="area" ref3D="1" dr="$P$1:$Y$1048576" dn="Z_FFA6500A_9C74_4819_B5E6_536430CCB938_.wvu.Cols" sId="1"/>
    <undo index="1" exp="area" ref3D="1" dr="$B$1:$B$1048576" dn="Z_2A78285C_EA23_43DC_AFA2_513336B5CAF8_.wvu.Cols" sId="1"/>
    <rfmt sheetId="1" xfDxf="1" sqref="A9:XFD9" start="0" length="0">
      <dxf>
        <alignment wrapText="1"/>
      </dxf>
    </rfmt>
    <rcc rId="0" sId="1" dxf="1">
      <nc r="A9">
        <v>3</v>
      </nc>
      <ndxf>
        <font>
          <sz val="12"/>
          <name val="Times New Roman"/>
          <family val="1"/>
          <charset val="204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">
        <v>94</v>
      </nc>
      <ndxf>
        <font>
          <sz val="12"/>
          <name val="Times New Roman"/>
          <family val="1"/>
          <charset val="204"/>
        </font>
        <alignment horizontal="center" vertical="center"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9" start="0" length="0">
      <dxf>
        <font>
          <sz val="12"/>
          <name val="Times New Roman"/>
          <family val="1"/>
          <charset val="204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9" t="inlineStr">
        <is>
          <t>лампа щелевая</t>
        </is>
      </nc>
      <ndxf>
        <font>
          <sz val="12"/>
          <name val="Times New Roman"/>
          <family val="1"/>
          <charset val="204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>
        <v>2</v>
      </nc>
      <ndxf>
        <font>
          <sz val="12"/>
          <name val="Times New Roman"/>
          <family val="1"/>
          <charset val="204"/>
        </font>
        <alignment horizontal="center" vertical="center"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9">
        <v>4232.49</v>
      </nc>
      <ndxf>
        <font>
          <sz val="12"/>
          <name val="Times New Roman"/>
          <family val="1"/>
          <charset val="204"/>
        </font>
        <numFmt numFmtId="4" formatCode="#,##0.00"/>
        <alignment horizontal="center" vertical="center"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9" t="inlineStr">
        <is>
          <t>в реестре 5457</t>
        </is>
      </nc>
      <ndxf>
        <font>
          <sz val="12"/>
          <name val="Times New Roman"/>
          <family val="1"/>
          <charset val="204"/>
        </font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9" t="inlineStr">
        <is>
          <t>27.01.2025
10.02.2025</t>
        </is>
      </nc>
      <ndxf>
        <font>
          <sz val="12"/>
          <name val="Times New Roman"/>
          <family val="1"/>
          <charset val="204"/>
        </font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 t="inlineStr">
        <is>
          <t>092/25
лот2</t>
        </is>
      </nc>
      <ndxf>
        <font>
          <b/>
          <family val="2"/>
          <charset val="204"/>
        </font>
        <fill>
          <patternFill patternType="solid">
            <bgColor rgb="FFFF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9" t="inlineStr">
        <is>
          <t>06.03.2025 - открытие</t>
        </is>
      </nc>
      <ndxf>
        <alignment horizontal="lef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9" t="inlineStr">
        <is>
          <t>ЭА</t>
        </is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9" t="inlineStr">
        <is>
          <t>Открытие</t>
        </is>
      </nc>
      <ndxf>
        <font>
          <b/>
          <family val="2"/>
          <charset val="204"/>
        </font>
        <alignment horizontal="center" vertical="center" textRotation="9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M9" start="0" length="0">
      <dxf>
        <alignment horizontal="center" vertical="center" textRotation="9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9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9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9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9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9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9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9" start="0" length="0">
      <dxf/>
    </rfmt>
    <rfmt sheetId="1" sqref="AC9" start="0" length="0">
      <dxf/>
    </rfmt>
    <rfmt sheetId="1" sqref="AD9" start="0" length="0">
      <dxf/>
    </rfmt>
  </rrc>
  <rcc rId="197" sId="1">
    <oc r="A8">
      <v>2</v>
    </oc>
    <nc r="A8">
      <v>1</v>
    </nc>
  </rcc>
  <rcc rId="198" sId="1">
    <oc r="A9">
      <v>4</v>
    </oc>
    <nc r="A9">
      <v>2</v>
    </nc>
  </rcc>
  <rcc rId="199" sId="1" odxf="1" dxf="1">
    <nc r="A68">
      <v>56</v>
    </nc>
    <ndxf>
      <font>
        <sz val="12"/>
        <name val="Times New Roman"/>
        <family val="2"/>
        <charset val="204"/>
      </font>
    </ndxf>
  </rcc>
  <rcc rId="200" sId="1" odxf="1" dxf="1">
    <nc r="A69">
      <v>57</v>
    </nc>
    <ndxf>
      <font>
        <sz val="12"/>
        <name val="Times New Roman"/>
        <family val="2"/>
        <charset val="204"/>
      </font>
    </ndxf>
  </rcc>
  <rfmt sheetId="1" sqref="B68:G68">
    <dxf>
      <fill>
        <patternFill patternType="none">
          <bgColor auto="1"/>
        </patternFill>
      </fill>
    </dxf>
  </rfmt>
  <rrc rId="201" sId="1" ref="A70:XFD70" action="insertRow">
    <undo index="65535" exp="area" ref3D="1" dr="$M$1:$M$1048576" dn="Z_B172A174_DBD4_4E78_9BB1_2FF316A66AE6_.wvu.Cols" sId="1"/>
    <undo index="65535" exp="area" ref3D="1" dr="$O$1:$Y$1048576" dn="Z_C171BA3F_C065_4427_990C_06A101DB7DA3_.wvu.Cols" sId="1"/>
    <undo index="65535" exp="area" ref3D="1" dr="$U$1:$Y$1048576" dn="Z_F7B4E7C3_A270_49C4_80D8_C9598ED46934_.wvu.Cols" sId="1"/>
    <undo index="65535" exp="area" ref3D="1" dr="$P$1:$Y$1048576" dn="Z_FFA6500A_9C74_4819_B5E6_536430CCB938_.wvu.Cols" sId="1"/>
    <undo index="1" exp="area" ref3D="1" dr="$B$1:$B$1048576" dn="Z_2A78285C_EA23_43DC_AFA2_513336B5CAF8_.wvu.Cols" sId="1"/>
  </rrc>
  <rrc rId="202" sId="1" ref="A70:XFD70" action="insertRow">
    <undo index="65535" exp="area" ref3D="1" dr="$M$1:$M$1048576" dn="Z_B172A174_DBD4_4E78_9BB1_2FF316A66AE6_.wvu.Cols" sId="1"/>
    <undo index="65535" exp="area" ref3D="1" dr="$O$1:$Y$1048576" dn="Z_C171BA3F_C065_4427_990C_06A101DB7DA3_.wvu.Cols" sId="1"/>
    <undo index="65535" exp="area" ref3D="1" dr="$U$1:$Y$1048576" dn="Z_F7B4E7C3_A270_49C4_80D8_C9598ED46934_.wvu.Cols" sId="1"/>
    <undo index="65535" exp="area" ref3D="1" dr="$P$1:$Y$1048576" dn="Z_FFA6500A_9C74_4819_B5E6_536430CCB938_.wvu.Cols" sId="1"/>
    <undo index="1" exp="area" ref3D="1" dr="$B$1:$B$1048576" dn="Z_2A78285C_EA23_43DC_AFA2_513336B5CAF8_.wvu.Cols" sId="1"/>
  </rrc>
  <rrc rId="203" sId="1" ref="A70:XFD70" action="insertRow">
    <undo index="65535" exp="area" ref3D="1" dr="$M$1:$M$1048576" dn="Z_B172A174_DBD4_4E78_9BB1_2FF316A66AE6_.wvu.Cols" sId="1"/>
    <undo index="65535" exp="area" ref3D="1" dr="$O$1:$Y$1048576" dn="Z_C171BA3F_C065_4427_990C_06A101DB7DA3_.wvu.Cols" sId="1"/>
    <undo index="65535" exp="area" ref3D="1" dr="$U$1:$Y$1048576" dn="Z_F7B4E7C3_A270_49C4_80D8_C9598ED46934_.wvu.Cols" sId="1"/>
    <undo index="65535" exp="area" ref3D="1" dr="$P$1:$Y$1048576" dn="Z_FFA6500A_9C74_4819_B5E6_536430CCB938_.wvu.Cols" sId="1"/>
    <undo index="1" exp="area" ref3D="1" dr="$B$1:$B$1048576" dn="Z_2A78285C_EA23_43DC_AFA2_513336B5CAF8_.wvu.Cols" sId="1"/>
  </rrc>
  <rrc rId="204" sId="1" ref="A70:XFD70" action="insertRow">
    <undo index="65535" exp="area" ref3D="1" dr="$M$1:$M$1048576" dn="Z_B172A174_DBD4_4E78_9BB1_2FF316A66AE6_.wvu.Cols" sId="1"/>
    <undo index="65535" exp="area" ref3D="1" dr="$O$1:$Y$1048576" dn="Z_C171BA3F_C065_4427_990C_06A101DB7DA3_.wvu.Cols" sId="1"/>
    <undo index="65535" exp="area" ref3D="1" dr="$U$1:$Y$1048576" dn="Z_F7B4E7C3_A270_49C4_80D8_C9598ED46934_.wvu.Cols" sId="1"/>
    <undo index="65535" exp="area" ref3D="1" dr="$P$1:$Y$1048576" dn="Z_FFA6500A_9C74_4819_B5E6_536430CCB938_.wvu.Cols" sId="1"/>
    <undo index="1" exp="area" ref3D="1" dr="$B$1:$B$1048576" dn="Z_2A78285C_EA23_43DC_AFA2_513336B5CAF8_.wvu.Cols" sId="1"/>
  </rrc>
  <rcc rId="205" sId="1">
    <oc r="E12">
      <f>COUNTA(A13:A67)</f>
    </oc>
    <nc r="E12">
      <f>COUNTA(A13:A69)</f>
    </nc>
  </rcc>
  <rcv guid="{D3609826-BDDA-49EA-A7AA-AEF68FC1863B}" action="delete"/>
  <rdn rId="0" localSheetId="1" customView="1" name="Z_D3609826_BDDA_49EA_A7AA_AEF68FC1863B_.wvu.PrintArea" hidden="1" oldHidden="1">
    <formula>График!$A$1:$Z$125</formula>
    <oldFormula>График!$A$1:$Z$125</oldFormula>
  </rdn>
  <rdn rId="0" localSheetId="1" customView="1" name="Z_D3609826_BDDA_49EA_A7AA_AEF68FC1863B_.wvu.PrintTitles" hidden="1" oldHidden="1">
    <formula>График!$5:$6</formula>
    <oldFormula>График!$5:$6</oldFormula>
  </rdn>
  <rdn rId="0" localSheetId="1" customView="1" name="Z_D3609826_BDDA_49EA_A7AA_AEF68FC1863B_.wvu.FilterData" hidden="1" oldHidden="1">
    <formula>График!$A$7:$M$67</formula>
    <oldFormula>График!$A$7:$M$67</oldFormula>
  </rdn>
  <rcv guid="{D3609826-BDDA-49EA-A7AA-AEF68FC1863B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9" sId="1">
    <nc r="N53" t="inlineStr">
      <is>
        <r>
          <rPr>
            <b/>
            <sz val="10"/>
            <rFont val="Arial"/>
            <family val="2"/>
            <charset val="204"/>
          </rPr>
          <t>лот1</t>
        </r>
        <r>
          <rPr>
            <sz val="10"/>
            <rFont val="Arial"/>
            <family val="2"/>
            <charset val="204"/>
          </rPr>
          <t xml:space="preserve">
 Entrydell SA,  - 49 538,66 BYN.</t>
        </r>
      </is>
    </nc>
  </rcc>
  <rm rId="210" sheetId="1" source="N53" destination="N52" sourceSheetId="1">
    <rfmt sheetId="1" sqref="N52" start="0" length="0">
      <dxf>
        <font>
          <sz val="10"/>
          <color auto="1"/>
          <name val="Arial"/>
          <family val="2"/>
          <charset val="204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cc rId="211" sId="1">
    <oc r="J52" t="inlineStr">
      <is>
        <t>30.12.2024 - открытие (запросы на ЭТП по ТЭЗ, по стоим, по срокам поставки. Продлен срок для подготовки и подачи предложений до 15.11.2024 г. Срок поставки увеличен(120 к.дней) лот1. Продлен срок для подготовки и подачи предложений до 06.12.2024 г. Срок поставки по лоту 2 увеличен.) - 2уч; 30.01.2025 - торги, 06.02.2025 - подведение итогов торгов</t>
      </is>
    </oc>
    <nc r="J52" t="inlineStr">
      <is>
        <t>30.12.2024 - открытие (запросы на ЭТП по ТЭЗ, по стоим, по срокам поставки. Продлен срок для подготовки и подачи предложений до 15.11.2024 г. Срок поставки увеличен(120 к.дней) лот1. Продлен срок для подготовки и подачи предложений до 06.12.2024 г. Срок поставки по лоту 2 увеличен.) - 2уч; 30.01.2025 - торги, 06.02.2025 - подведение итогов торгов - победителем выбран участник Entrydell SA;  на контракте с 13.02.2025</t>
      </is>
    </nc>
  </rcc>
  <rcc rId="212" sId="1">
    <oc r="L52" t="inlineStr">
      <is>
        <t>Торги</t>
      </is>
    </oc>
    <nc r="L52" t="inlineStr">
      <is>
        <t>Контракт</t>
      </is>
    </nc>
  </rcc>
  <rfmt sheetId="1" sqref="I52">
    <dxf>
      <fill>
        <patternFill patternType="none">
          <bgColor auto="1"/>
        </patternFill>
      </fill>
    </dxf>
  </rfmt>
  <rfmt sheetId="1" sqref="A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cc rId="213" sId="1" odxf="1" dxf="1">
    <nc r="B109">
      <v>27</v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fmt sheetId="1" sqref="C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cc rId="214" sId="1" odxf="1" dxf="1">
    <nc r="D109" t="inlineStr">
      <is>
        <t>машина для мойки и дезинфекции мед инструментов 400 л/мин</t>
      </is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215" sId="1" odxf="1" dxf="1">
    <nc r="E109">
      <v>1</v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216" sId="1" odxf="1" dxf="1" numFmtId="4">
    <nc r="F109">
      <v>72215.740000000005</v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217" sId="1" odxf="1" dxf="1">
    <nc r="G109" t="inlineStr">
      <is>
        <t>реестр 4908</t>
      </is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fmt sheetId="1" sqref="H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cc rId="218" sId="1" odxf="1" dxf="1">
    <nc r="I109" t="inlineStr">
      <is>
        <t>1225/24
лот1</t>
      </is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219" sId="1" odxf="1" dxf="1">
    <nc r="J109" t="inlineStr">
      <is>
        <t>30.12.2024 - открытие (запросы на ЭТП по ТЭЗ, по стоим, по срокам поставки. Продлен срок для подготовки и подачи предложений до 15.11.2024 г. Срок поставки увеличен(120 к.дней) лот1. Продлен срок для подготовки и подачи предложений до 06.12.2024 г. Срок поставки по лоту 2 увеличен.) - 2уч; 30.01.2025 - торги, 06.02.2025 - подведение итогов торгов - победителем выбран участник Entrydell SA;  на контракте с 13.02.2025</t>
      </is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220" sId="1" odxf="1" dxf="1">
    <nc r="K109" t="inlineStr">
      <is>
        <t>ЭА</t>
      </is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221" sId="1" odxf="1" dxf="1">
    <nc r="L109" t="inlineStr">
      <is>
        <t>Контракт</t>
      </is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fmt sheetId="1" sqref="M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cc rId="222" sId="1" odxf="1" dxf="1">
    <nc r="N109" t="inlineStr">
      <is>
        <r>
          <rPr>
            <b/>
            <sz val="10"/>
            <rFont val="Arial"/>
            <family val="2"/>
            <charset val="204"/>
          </rPr>
          <t>лот1</t>
        </r>
        <r>
          <rPr>
            <sz val="10"/>
            <rFont val="Arial"/>
            <family val="2"/>
            <charset val="204"/>
          </rPr>
          <t xml:space="preserve">
 Entrydell SA,  - 49 538,66 BYN.</t>
        </r>
      </is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fmt sheetId="1" sqref="O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P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Q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R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S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T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U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V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W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X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Y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Z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AA109" start="0" length="0">
    <dxf>
      <border outline="0">
        <left style="thin">
          <color indexed="64"/>
        </left>
        <top style="thin">
          <color indexed="64"/>
        </top>
      </border>
    </dxf>
  </rfmt>
  <rrc rId="223" sId="1" ref="A52:XFD52" action="deleteRow">
    <undo index="65535" exp="area" ref3D="1" dr="$O$1:$Y$1048576" dn="Z_C171BA3F_C065_4427_990C_06A101DB7DA3_.wvu.Cols" sId="1"/>
    <undo index="65535" exp="area" ref3D="1" dr="$M$1:$M$1048576" dn="Z_B172A174_DBD4_4E78_9BB1_2FF316A66AE6_.wvu.Cols" sId="1"/>
    <undo index="65535" exp="area" ref3D="1" dr="$P$1:$Y$1048576" dn="Z_FFA6500A_9C74_4819_B5E6_536430CCB938_.wvu.Cols" sId="1"/>
    <undo index="65535" exp="area" ref3D="1" dr="$U$1:$Y$1048576" dn="Z_F7B4E7C3_A270_49C4_80D8_C9598ED46934_.wvu.Cols" sId="1"/>
    <undo index="1" exp="area" ref3D="1" dr="$B$1:$B$1048576" dn="Z_2A78285C_EA23_43DC_AFA2_513336B5CAF8_.wvu.Cols" sId="1"/>
    <rfmt sheetId="1" xfDxf="1" sqref="A52:XFD52" start="0" length="0">
      <dxf>
        <alignment wrapText="1"/>
      </dxf>
    </rfmt>
    <rcc rId="0" sId="1" dxf="1">
      <nc r="A52">
        <v>40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2">
        <v>27</v>
      </nc>
      <ndxf>
        <font>
          <sz val="12"/>
          <name val="Times New Roman"/>
          <family val="1"/>
          <charset val="204"/>
        </font>
        <alignment horizontal="center" vertical="center"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52" start="0" length="0">
      <dxf>
        <font>
          <sz val="12"/>
          <name val="Times New Roman"/>
          <family val="1"/>
          <charset val="204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52" t="inlineStr">
        <is>
          <t>машина для мойки и дезинфекции мед инструментов 400 л/мин</t>
        </is>
      </nc>
      <ndxf>
        <font>
          <sz val="12"/>
          <name val="Times New Roman"/>
          <family val="1"/>
          <charset val="204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52">
        <v>1</v>
      </nc>
      <ndxf>
        <font>
          <sz val="12"/>
          <name val="Times New Roman"/>
          <family val="1"/>
          <charset val="204"/>
        </font>
        <alignment horizontal="center" vertical="center"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52">
        <v>72215.740000000005</v>
      </nc>
      <ndxf>
        <font>
          <sz val="12"/>
          <name val="Times New Roman"/>
          <family val="1"/>
          <charset val="204"/>
        </font>
        <numFmt numFmtId="4" formatCode="#,##0.00"/>
        <alignment horizontal="center" vertical="center"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52" t="inlineStr">
        <is>
          <t>реестр 4908</t>
        </is>
      </nc>
      <ndxf>
        <font>
          <sz val="12"/>
          <name val="Times New Roman"/>
          <family val="1"/>
          <charset val="204"/>
        </font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52" start="0" length="0">
      <dxf>
        <font>
          <sz val="12"/>
          <name val="Times New Roman"/>
          <family val="1"/>
          <charset val="204"/>
        </font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52" t="inlineStr">
        <is>
          <t>1225/24
лот1</t>
        </is>
      </nc>
      <ndxf>
        <font>
          <b/>
          <family val="2"/>
          <charset val="204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2" t="inlineStr">
        <is>
          <t>30.12.2024 - открытие (запросы на ЭТП по ТЭЗ, по стоим, по срокам поставки. Продлен срок для подготовки и подачи предложений до 15.11.2024 г. Срок поставки увеличен(120 к.дней) лот1. Продлен срок для подготовки и подачи предложений до 06.12.2024 г. Срок поставки по лоту 2 увеличен.) - 2уч; 30.01.2025 - торги, 06.02.2025 - подведение итогов торгов - победителем выбран участник Entrydell SA;  на контракте с 13.02.2025</t>
        </is>
      </nc>
      <ndxf>
        <alignment horizontal="lef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52" t="inlineStr">
        <is>
          <t>ЭА</t>
        </is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52" t="inlineStr">
        <is>
          <t>Контракт</t>
        </is>
      </nc>
      <ndxf>
        <font>
          <b/>
          <family val="2"/>
          <charset val="204"/>
        </font>
        <alignment horizontal="center" vertical="center" textRotation="9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M52" start="0" length="0">
      <dxf>
        <alignment horizontal="center" vertical="center" textRotation="9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N52" t="inlineStr">
        <is>
          <r>
            <rPr>
              <b/>
              <sz val="10"/>
              <rFont val="Arial"/>
              <family val="2"/>
              <charset val="204"/>
            </rPr>
            <t>лот1</t>
          </r>
          <r>
            <rPr>
              <sz val="10"/>
              <rFont val="Arial"/>
              <family val="2"/>
              <charset val="204"/>
            </rPr>
            <t xml:space="preserve">
 Entrydell SA,  - 49 538,66 BYN.</t>
          </r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O5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52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52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52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52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5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52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5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52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5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5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5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5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52" start="0" length="0">
      <dxf/>
    </rfmt>
    <rfmt sheetId="1" sqref="AC52" start="0" length="0">
      <dxf/>
    </rfmt>
    <rfmt sheetId="1" sqref="AD52" start="0" length="0">
      <dxf/>
    </rfmt>
  </rrc>
  <rcc rId="224" sId="1">
    <oc r="A52">
      <v>41</v>
    </oc>
    <nc r="A52">
      <v>40</v>
    </nc>
  </rcc>
  <rcc rId="225" sId="1">
    <oc r="A53">
      <v>42</v>
    </oc>
    <nc r="A53">
      <v>41</v>
    </nc>
  </rcc>
  <rcc rId="226" sId="1">
    <oc r="A54">
      <v>43</v>
    </oc>
    <nc r="A54">
      <v>42</v>
    </nc>
  </rcc>
  <rcc rId="227" sId="1">
    <oc r="A55">
      <v>44</v>
    </oc>
    <nc r="A55">
      <v>43</v>
    </nc>
  </rcc>
  <rcc rId="228" sId="1">
    <oc r="A56">
      <v>45</v>
    </oc>
    <nc r="A56">
      <v>44</v>
    </nc>
  </rcc>
  <rcc rId="229" sId="1">
    <oc r="A57">
      <v>46</v>
    </oc>
    <nc r="A57">
      <v>45</v>
    </nc>
  </rcc>
  <rcc rId="230" sId="1">
    <oc r="A58">
      <v>47</v>
    </oc>
    <nc r="A58">
      <v>46</v>
    </nc>
  </rcc>
  <rcc rId="231" sId="1">
    <oc r="A59">
      <v>48</v>
    </oc>
    <nc r="A59">
      <v>47</v>
    </nc>
  </rcc>
  <rcc rId="232" sId="1">
    <oc r="A60">
      <v>49</v>
    </oc>
    <nc r="A60">
      <v>48</v>
    </nc>
  </rcc>
  <rcc rId="233" sId="1">
    <oc r="A61">
      <v>50</v>
    </oc>
    <nc r="A61">
      <v>49</v>
    </nc>
  </rcc>
  <rcc rId="234" sId="1">
    <oc r="A62">
      <v>51</v>
    </oc>
    <nc r="A62">
      <v>50</v>
    </nc>
  </rcc>
  <rcc rId="235" sId="1">
    <oc r="A63">
      <v>52</v>
    </oc>
    <nc r="A63">
      <v>51</v>
    </nc>
  </rcc>
  <rcc rId="236" sId="1">
    <oc r="A64">
      <v>53</v>
    </oc>
    <nc r="A64">
      <v>52</v>
    </nc>
  </rcc>
  <rcc rId="237" sId="1">
    <oc r="A65">
      <v>54</v>
    </oc>
    <nc r="A65">
      <v>53</v>
    </nc>
  </rcc>
  <rcc rId="238" sId="1">
    <oc r="A66">
      <v>55</v>
    </oc>
    <nc r="A66">
      <v>54</v>
    </nc>
  </rcc>
  <rcc rId="239" sId="1">
    <oc r="A67">
      <v>56</v>
    </oc>
    <nc r="A67">
      <v>55</v>
    </nc>
  </rcc>
  <rcc rId="240" sId="1">
    <oc r="A68">
      <v>57</v>
    </oc>
    <nc r="A68">
      <v>56</v>
    </nc>
  </rcc>
  <rcc rId="241" sId="1">
    <nc r="A108">
      <v>35</v>
    </nc>
  </rcc>
  <rcv guid="{D3609826-BDDA-49EA-A7AA-AEF68FC1863B}" action="delete"/>
  <rdn rId="0" localSheetId="1" customView="1" name="Z_D3609826_BDDA_49EA_A7AA_AEF68FC1863B_.wvu.PrintArea" hidden="1" oldHidden="1">
    <formula>График!$A$1:$Z$124</formula>
    <oldFormula>График!$A$1:$Z$124</oldFormula>
  </rdn>
  <rdn rId="0" localSheetId="1" customView="1" name="Z_D3609826_BDDA_49EA_A7AA_AEF68FC1863B_.wvu.PrintTitles" hidden="1" oldHidden="1">
    <formula>График!$5:$6</formula>
    <oldFormula>График!$5:$6</oldFormula>
  </rdn>
  <rdn rId="0" localSheetId="1" customView="1" name="Z_D3609826_BDDA_49EA_A7AA_AEF68FC1863B_.wvu.FilterData" hidden="1" oldHidden="1">
    <formula>График!$A$7:$M$66</formula>
    <oldFormula>График!$A$7:$M$66</oldFormula>
  </rdn>
  <rcv guid="{D3609826-BDDA-49EA-A7AA-AEF68FC1863B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5" sId="1">
    <oc r="G9" t="inlineStr">
      <is>
        <t>со склада поcле завешения МТ процедуры</t>
      </is>
    </oc>
    <nc r="G9" t="inlineStr">
      <is>
        <t>со склада поcле завешения МТ процедуры 063/25</t>
      </is>
    </nc>
  </rcc>
  <rcv guid="{FFA6500A-9C74-4819-B5E6-536430CCB938}" action="delete"/>
  <rdn rId="0" localSheetId="1" customView="1" name="Z_FFA6500A_9C74_4819_B5E6_536430CCB938_.wvu.PrintArea" hidden="1" oldHidden="1">
    <formula>График!$A$1:$Z$124</formula>
    <oldFormula>График!$A$1:$Z$124</oldFormula>
  </rdn>
  <rdn rId="0" localSheetId="1" customView="1" name="Z_FFA6500A_9C74_4819_B5E6_536430CCB938_.wvu.PrintTitles" hidden="1" oldHidden="1">
    <formula>График!$5:$6</formula>
    <oldFormula>График!$5:$6</oldFormula>
  </rdn>
  <rdn rId="0" localSheetId="1" customView="1" name="Z_FFA6500A_9C74_4819_B5E6_536430CCB938_.wvu.Cols" hidden="1" oldHidden="1">
    <formula>График!$P:$Y</formula>
    <oldFormula>График!$P:$Y</oldFormula>
  </rdn>
  <rdn rId="0" localSheetId="1" customView="1" name="Z_FFA6500A_9C74_4819_B5E6_536430CCB938_.wvu.FilterData" hidden="1" oldHidden="1">
    <formula>График!$A$7:$M$66</formula>
    <oldFormula>График!$A$7:$M$66</oldFormula>
  </rdn>
  <rcv guid="{FFA6500A-9C74-4819-B5E6-536430CCB938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0" sId="1">
    <oc r="J16" t="inlineStr">
      <is>
        <t>26.12.2024 -  открытие (запрос на ЭТП по ТЭЗ. Продлен срок для подготовки и подачи предложений до 02.12.2024 г.Продлен срок для подготовки и подачи предложений до 13.12.2024 г.) - 1уч; признан несостоявшимся
(ЗОИ) 27.01.2025 - открытие - 0 уч. 
31.01.2025 - запрос за-ку по увеличению предельной стоимости (31.01.2025 № 8-10/2529). Нет ответа на 04.02.2025</t>
      </is>
    </oc>
    <nc r="J16" t="inlineStr">
      <is>
        <t>26.12.2024 -  открытие (запрос на ЭТП по ТЭЗ. Продлен срок для подготовки и подачи предложений до 02.12.2024 г.Продлен срок для подготовки и подачи предложений до 13.12.2024 г.) - 1уч; признан несостоявшимся
(ЗОИ) 27.01.2025 - открытие - 0 уч. 
31.01.2025 - запрос за-ку по увеличению предельной стоимости (31.01.2025 № 8-10/2529). 
(ПЗОИ) 13.02.2025 - повторное открытие - 3уч; при поступлении ЭЗ планируется рассмотрение ЭЗ</t>
      </is>
    </nc>
  </rcc>
  <rcc rId="251" sId="1">
    <oc r="L16" t="inlineStr">
      <is>
        <t>Открытие</t>
      </is>
    </oc>
    <nc r="L16" t="inlineStr">
      <is>
        <t>Рассмотрение</t>
      </is>
    </nc>
  </rcc>
  <rcc rId="252" sId="1">
    <oc r="L15" t="inlineStr">
      <is>
        <t>Открытие</t>
      </is>
    </oc>
    <nc r="L15" t="inlineStr">
      <is>
        <t>Рассмотрение</t>
      </is>
    </nc>
  </rcc>
  <rcc rId="253" sId="1">
    <oc r="J15" t="inlineStr">
      <is>
        <t>26.12.2024 -  открытие (запрос на ЭТП по ТЭЗ. Продлен срок для подготовки и подачи предложений до 02.12.2024 г.Продлен срок для подготовки и подачи предложений до 13.12.2024 г.) - 1уч; признан несостоявшимся
(ЗОИ) 27.01.2025 - открытие - 0 уч. 
31.01.2025 - запрос за-ку по увеличению предельной стоимости (31.01.2025 № 8-10/2529). Нет ответа на 04.02.2025</t>
      </is>
    </oc>
    <nc r="J15" t="inlineStr">
      <is>
        <t>26.12.2024 -  открытие (запрос на ЭТП по ТЭЗ. Продлен срок для подготовки и подачи предложений до 02.12.2024 г.Продлен срок для подготовки и подачи предложений до 13.12.2024 г.) - 1уч; признан несостоявшимся
(ЗОИ) 27.01.2025 - открытие - 0 уч. 
31.01.2025 - запрос за-ку по увеличению предельной стоимости (31.01.2025 № 8-10/2529). 
(ПЗОИ) 13.02.2025 - повторное открытие - 3уч; при поступлении ЭЗ планируется рассмотрение ЭЗ</t>
      </is>
    </nc>
  </rcc>
  <rcc rId="254" sId="1">
    <oc r="J17" t="inlineStr">
      <is>
        <t>16.01.2025 - планируется открытие (запросы на ЭТП по ТЭЗ, по стоим, по срокам поставки. Продлен срок для подготовки и подачи предложений до 15.11.2024 г. Срок поставки увеличен(120 к.дней). Продлен срок для подготовки и подачи предложений до 25.11.2024 г.Продлен срок для подготовки и подачи предложений до 06.12.2024 г.Продлен срок для подготовки и подачи предложений до 13.01.2025 г. Скорректированы требования к участникам (Глава 1, пункт 7 аукционных документов). Срок поставки по лотам 11-13 увеличен.)
16.01.2025 открытие - 4 уч. 13.02.2025 -  планируется рассмотрение 1 разделов (проводится анализ ЭЗ)</t>
      </is>
    </oc>
    <nc r="J17" t="inlineStr">
      <is>
        <t>16.01.2025 - планируется открытие (запросы на ЭТП по ТЭЗ, по стоим, по срокам поставки. Продлен срок для подготовки и подачи предложений до 15.11.2024 г. Срок поставки увеличен(120 к.дней). Продлен срок для подготовки и подачи предложений до 25.11.2024 г.Продлен срок для подготовки и подачи предложений до 06.12.2024 г.Продлен срок для подготовки и подачи предложений до 13.01.2025 г. Скорректированы требования к участникам (Глава 1, пункт 7 аукционных документов). Срок поставки по лотам 11-13 увеличен.)
16.01.2025 открытие - 4 уч. 13.02.2025 -  рассмотрение 1 разделов (проводится анализ ЭЗ) - допущен к торгам; 20.02.2025 - торги; 27.02.2025 - подведение итогов торгов</t>
      </is>
    </nc>
  </rcc>
  <rcc rId="255" sId="1">
    <oc r="L17" t="inlineStr">
      <is>
        <t>Рассмотрение</t>
      </is>
    </oc>
    <nc r="L17" t="inlineStr">
      <is>
        <t>Торги</t>
      </is>
    </nc>
  </rcc>
  <rcc rId="256" sId="1">
    <oc r="J19" t="inlineStr">
      <is>
        <t>16.01.2025 - планируется открытие (запросы на ЭТП по ТЭЗ, по стоим, по срокам поставки. Продлен срок для подготовки и подачи предложений до 15.11.2024 г. Срок поставки увеличен(120 к.дней). Продлен срок для подготовки и подачи предложений до 25.11.2024 г.Продлен срок для подготовки и подачи предложений до 06.12.2024 г.Продлен срок для подготовки и подачи предложений до 13.01.2025 г. Скорректированы требования к участникам (Глава 1, пункт 7 аукционных документов). Срок поставки по лотам 11-13 увеличен.)
16.01.2025 открытие - 4 уч. 13.02.2025 -  планируется рассмотрение 1 разделов (проводится анализ ЭЗ)</t>
      </is>
    </oc>
    <nc r="J19" t="inlineStr">
      <is>
        <t>16.01.2025 - планируется открытие (запросы на ЭТП по ТЭЗ, по стоим, по срокам поставки. Продлен срок для подготовки и подачи предложений до 15.11.2024 г. Срок поставки увеличен(120 к.дней). Продлен срок для подготовки и подачи предложений до 25.11.2024 г.Продлен срок для подготовки и подачи предложений до 06.12.2024 г.Продлен срок для подготовки и подачи предложений до 13.01.2025 г. Скорректированы требования к участникам (Глава 1, пункт 7 аукционных документов). Срок поставки по лотам 11-13 увеличен.)
16.01.2025 открытие - 4 уч. 13.02.2025 -   рассмотрение 1 разделов (проводится анализ ЭЗ)- допущен к торгам; 20.02.2025 - торги; 27.02.2025 - подведение итогов торгов</t>
      </is>
    </nc>
  </rcc>
  <rcc rId="257" sId="1">
    <oc r="L19" t="inlineStr">
      <is>
        <t>Рассмотрение</t>
      </is>
    </oc>
    <nc r="L19" t="inlineStr">
      <is>
        <t>Торги</t>
      </is>
    </nc>
  </rcc>
  <rcc rId="258" sId="1">
    <oc r="J18" t="inlineStr">
      <is>
        <t xml:space="preserve">16.01.2025 - планируется открытие (запросы на ЭТП по ТЭЗ, по стоим, по срокам поставки. Продлен срок для подготовки и подачи предложений до 15.11.2024 г. Срок поставки увеличен(120 к.дней). Продлен срок для подготовки и подачи предложений до 25.11.2024 г.Продлен срок для подготовки и подачи предложений до 06.12.2024 г.Продлен срок для подготовки и подачи предложений до 13.01.2025 г. Скорректированы требования к участникам (Глава 1, пункт 7 аукционных документов). Срок поставки по лотам 11-13 увеличен.)
16.01.2025 открытие - 0 уч.; признан несостоявшимся
(ЗОИ) планируется открытие 06.02.2025
</t>
      </is>
    </oc>
    <nc r="J18" t="inlineStr">
      <is>
        <t xml:space="preserve">16.01.2025 - планируется открытие (запросы на ЭТП по ТЭЗ, по стоим, по срокам поставки. Продлен срок для подготовки и подачи предложений до 15.11.2024 г. Срок поставки увеличен(120 к.дней). Продлен срок для подготовки и подачи предложений до 25.11.2024 г.Продлен срок для подготовки и подачи предложений до 06.12.2024 г.Продлен срок для подготовки и подачи предложений до 13.01.2025 г. Скорректированы требования к участникам (Глава 1, пункт 7 аукционных документов). Срок поставки по лотам 11-13 увеличен.)
16.01.2025 открытие - 0 уч.; признан несостоявшимся
12.02.2025 - направлен запрос заказчику (12.02.2025     № 8-10/3701) о необходимости корректировки пред.стоим. Нет ответа на 17.02.2025
</t>
      </is>
    </nc>
  </rcc>
  <rfmt sheetId="1" sqref="H20">
    <dxf>
      <fill>
        <patternFill patternType="solid">
          <bgColor rgb="FFFF00FF"/>
        </patternFill>
      </fill>
    </dxf>
  </rfmt>
  <rcc rId="259" sId="1">
    <oc r="J20" t="inlineStr">
      <is>
        <t>09.10.2024 поступило ТЭЗ для объявления
28.11.2024 -  открытие - 0 уч; признан несостоявшимся
(ЗОИ) 27.01.2025 - открытие  - 0 уч; 
30.01.2025 - напавлен запрос заказчику (30.01.2025     № 8-10/2434) о целесообразности закупки по ранее предоставленному ТЭЗ</t>
      </is>
    </oc>
    <nc r="J20" t="inlineStr">
      <is>
        <t>09.10.2024 поступило ТЭЗ для объявления
28.11.2024 -  открытие - 0 уч; признан несостоявшимся
(ЗОИ) 27.01.2025 - открытие  - 0 уч; 
30.01.2025 - напавлен запрос заказчику (30.01.2025     № 8-10/2434) о целесообразности закупки по ранее предоставленному ТЭЗ. Нет ответа на 18.02.2025</t>
      </is>
    </nc>
  </rcc>
  <rfmt sheetId="1" sqref="H21">
    <dxf>
      <fill>
        <patternFill patternType="solid">
          <bgColor rgb="FFFF00FF"/>
        </patternFill>
      </fill>
    </dxf>
  </rfmt>
  <rcc rId="260" sId="1">
    <oc r="J22" t="inlineStr">
      <is>
        <r>
          <t xml:space="preserve">14.11.2024 - планируется открытие (запросы на ЭТП по ТЭЗ) 
Планируется отмена в в связи с необходимостью внесения изменений и (или) дополнений в предмет государственной закупки и требования к предмету государственной закупки. </t>
        </r>
        <r>
          <rPr>
            <b/>
            <sz val="10"/>
            <rFont val="Arial"/>
            <family val="2"/>
            <charset val="204"/>
          </rPr>
          <t>Отмена письмо зак-ка 16.11.24 №18-05/3604</t>
        </r>
        <r>
          <rPr>
            <sz val="10"/>
            <rFont val="Arial"/>
            <family val="2"/>
            <charset val="204"/>
          </rPr>
          <t xml:space="preserve">
</t>
        </r>
        <r>
          <rPr>
            <b/>
            <sz val="10"/>
            <rFont val="Arial"/>
            <family val="2"/>
            <charset val="204"/>
          </rPr>
          <t>Объявлен новый конкурс 1357/24 лот6</t>
        </r>
        <r>
          <rPr>
            <sz val="10"/>
            <rFont val="Arial"/>
            <family val="2"/>
            <charset val="204"/>
          </rPr>
          <t>: 19.12.2024 - открытие - 2уч; планируется рассмотрение 1 разделов - отклонили,
(ЗОИ) 27.01.2025 - открытие - 1 уч. При поступлении ЭЗ планируется рассмотрение.</t>
        </r>
      </is>
    </oc>
    <nc r="J22" t="inlineStr">
      <is>
        <r>
          <t xml:space="preserve">14.11.2024 - планируется открытие (запросы на ЭТП по ТЭЗ) 
Планируется отмена в в связи с необходимостью внесения изменений и (или) дополнений в предмет государственной закупки и требования к предмету государственной закупки. </t>
        </r>
        <r>
          <rPr>
            <b/>
            <sz val="10"/>
            <rFont val="Arial"/>
            <family val="2"/>
            <charset val="204"/>
          </rPr>
          <t>Отмена письмо зак-ка 16.11.24 №18-05/3604</t>
        </r>
        <r>
          <rPr>
            <sz val="10"/>
            <rFont val="Arial"/>
            <family val="2"/>
            <charset val="204"/>
          </rPr>
          <t xml:space="preserve">
</t>
        </r>
        <r>
          <rPr>
            <b/>
            <sz val="10"/>
            <rFont val="Arial"/>
            <family val="2"/>
            <charset val="204"/>
          </rPr>
          <t>Объявлен новый конкурс 1357/24 лот6</t>
        </r>
        <r>
          <rPr>
            <sz val="10"/>
            <rFont val="Arial"/>
            <family val="2"/>
            <charset val="204"/>
          </rPr>
          <t>: 19.12.2024 - открытие - 2уч; планируется рассмотрение 1 разделов - отклонили,
(ЗОИ) 27.01.2025 - открытие - 1 уч.20.02.2025 -  планируется рассмотрение ЭЗ ((проводится анализ ЭЗ)</t>
        </r>
      </is>
    </nc>
  </rcc>
  <rcc rId="261" sId="1">
    <oc r="J21" t="inlineStr">
      <is>
        <t xml:space="preserve">05.12.2024 -  открытие (запросы на ЭТП по ТЭЗ. Продлен срок для подготовки и подачи предложений до 02.12.2024 г.) - 2уч; 16.01.2025 - планируется рассмотрение 1 разделов - отклонили;
(ЗОИ) 27.01.2025 - открытие - 1 уч. При поступлении ЭЗ планируется рассмотрение.
</t>
      </is>
    </oc>
    <nc r="J21" t="inlineStr">
      <is>
        <t xml:space="preserve">05.12.2024 -  открытие (запросы на ЭТП по ТЭЗ. Продлен срок для подготовки и подачи предложений до 02.12.2024 г.) - 2уч; 16.01.2025 - планируется рассмотрение 1 разделов - отклонили;
(ЗОИ) 27.01.2025 - открытие - 1 уч. 20.02.2025 -  планируется рассмотрение ЭЗ (проводится анализ ЭЗ)
</t>
      </is>
    </nc>
  </rcc>
  <rfmt sheetId="1" sqref="H22">
    <dxf>
      <fill>
        <patternFill patternType="solid">
          <bgColor rgb="FFFF00FF"/>
        </patternFill>
      </fill>
    </dxf>
  </rfmt>
  <rcc rId="262" sId="1">
    <oc r="J23" t="inlineStr">
      <is>
        <t>05.12.2024 -  открытие (запросы на ЭТП по ТЭЗ. Продлен срок для подготовки и подачи предложений до 02.12.2024 г.)- 2уч; 16.01.2025 -  планируется рассмотрение 1 разделов - отклонили;
(ЗОИ) 27.01.2025 - открытие - 1 уч. При поступлении ЭЗ планируется рассмотрение.</t>
      </is>
    </oc>
    <nc r="J23" t="inlineStr">
      <is>
        <t>05.12.2024 -  открытие (запросы на ЭТП по ТЭЗ. Продлен срок для подготовки и подачи предложений до 02.12.2024 г.)- 2уч; 16.01.2025 -  планируется рассмотрение 1 разделов - отклонили;
(ЗОИ) 27.01.2025 - открытие - 1 уч; 20.02.2025 -  планируется рассмотрение ЭЗ (проводится анализ ЭЗ)</t>
      </is>
    </nc>
  </rcc>
  <rcc rId="263" sId="1">
    <oc r="J24" t="inlineStr">
      <is>
        <t>05.12.2024 - планируется открытие (запросы на ЭТП по ТЭЗ. Продлен срок для подготовки и подачи предложений до 02.12.2024 г.) - 1уч; признан несостоявшимся
(ЗОИ) планируется открытие 27.01.25;
(ЗОИ) 27.01.2025 - открытие - 1 уч. При поступлении ЭЗ планируется рассмотрение.</t>
      </is>
    </oc>
    <nc r="J24" t="inlineStr">
      <is>
        <t>05.12.2024 - планируется открытие (запросы на ЭТП по ТЭЗ. Продлен срок для подготовки и подачи предложений до 02.12.2024 г.) - 1уч; признан несостоявшимся
(ЗОИ) планируется открытие 27.01.25;
(ЗОИ) 27.01.2025 - открытие - 1 уч; 20.02.2025 -  планируется рассмотрение ЭЗ (проводится анализ ЭЗ)</t>
      </is>
    </nc>
  </rcc>
  <rcc rId="264" sId="1">
    <oc r="J25" t="inlineStr">
      <is>
        <t xml:space="preserve"> Доработка ТЭЗ (возвращено в отдел маркетинга)
30.12.2024 -  открытие - 2уч; рассмотрение 1 разделов - 30.01.2025.
06.02.2025 торги</t>
      </is>
    </oc>
    <nc r="J25" t="inlineStr">
      <is>
        <t xml:space="preserve"> Доработка ТЭЗ (возвращено в отдел маркетинга)
30.12.2024 -  открытие - 2уч; рассмотрение 1 разделов - 30.01.2025.
06.02.2025 торги; 13.02.2025 - подведение итогов торгов - победителем выбран участник ООО "АВ СЭВЕН" ; готовится для передачи на контракт после получения уторгованных специф.</t>
      </is>
    </nc>
  </rcc>
  <rcc rId="265" sId="1">
    <oc r="L25" t="inlineStr">
      <is>
        <t>Торги</t>
      </is>
    </oc>
    <nc r="L25" t="inlineStr">
      <is>
        <t>Контракт</t>
      </is>
    </nc>
  </rcc>
  <rfmt sheetId="1" sqref="H26">
    <dxf>
      <fill>
        <patternFill patternType="solid">
          <bgColor rgb="FFFF00FF"/>
        </patternFill>
      </fill>
    </dxf>
  </rfmt>
  <rcc rId="266" sId="1">
    <oc r="J26" t="inlineStr">
      <is>
        <t xml:space="preserve"> Доработка ТЭЗ (возвращено в отдел маркетинга)
30.12.2024 - открытие - 0 уч; признан несостоявшимся
(ЗОИ) 27.01.2025 - открытие - 0 уч.
(ПЗОИ) 06.02.2025 - открытие</t>
      </is>
    </oc>
    <nc r="J26" t="inlineStr">
      <is>
        <t xml:space="preserve"> Доработка ТЭЗ (возвращено в отдел маркетинга)
30.12.2024 - открытие - 0 уч; признан несостоявшимся
(ЗОИ) 27.01.2025 - открытие - 0 уч.
(ПЗОИ) 06.02.2025 - открытие - 0уч; выясняются причины неучастия потенц.поставщиков</t>
      </is>
    </nc>
  </rcc>
  <rcc rId="267" sId="1">
    <oc r="J27" t="inlineStr">
      <is>
        <t xml:space="preserve"> Доработка ТЭЗ (возвращено в отдел маркетинга)
30.12.2024 - открытие - 0 уч; признан несостоявшимся
(ЗОИ) 30.01.2025 - открытие - 0 уч.
(ПЗОИ) 06.02.2025 - открытие</t>
      </is>
    </oc>
    <nc r="J27" t="inlineStr">
      <is>
        <t xml:space="preserve"> Доработка ТЭЗ (возвращено в отдел маркетинга)
30.12.2024 - открытие - 0 уч; признан несостоявшимся
(ЗОИ) 30.01.2025 - открытие - 0 уч.
(ПЗОИ) 06.02.2025 -овторное открытие - 0уч; выясняются причины неучастия потенц. Поставщиков</t>
      </is>
    </nc>
  </rcc>
  <rcc rId="268" sId="1">
    <oc r="J28" t="inlineStr">
      <is>
        <t xml:space="preserve"> Доработка ТЭЗ (возвращено в отдел маркетинга)
30.12.2024 - открытие - 0 уч; признан несостоявшимся
(ЗОИ) 30.01.2025 - открытие - 0 уч.
(ПЗОИ) 06.02.2025 - открытие</t>
      </is>
    </oc>
    <nc r="J28" t="inlineStr">
      <is>
        <t xml:space="preserve"> Доработка ТЭЗ (возвращено в отдел маркетинга)
30.12.2024 - открытие - 0 уч; признан несостоявшимся
(ЗОИ) 30.01.2025 - открытие - 0 уч.
(ПЗОИ) 06.02.2025 - овторное открытие - 0уч; выясняются причины неучастия потенц. Поставщиков</t>
      </is>
    </nc>
  </rcc>
  <rcc rId="269" sId="1">
    <oc r="J29" t="inlineStr">
      <is>
        <t xml:space="preserve"> Доработка ТЭЗ (возвращено в отдел маркетинга)
30.12.2024 - открытие - 0 уч; признан несостоявшимся
(ЗОИ) 30.01.2025 - открытие - 0 уч.
(ПЗОИ) 06.02.2025 - открытие</t>
      </is>
    </oc>
    <nc r="J29" t="inlineStr">
      <is>
        <t xml:space="preserve"> Доработка ТЭЗ (возвращено в отдел маркетинга)
30.12.2024 - открытие - 0 уч; признан несостоявшимся
(ЗОИ) 30.01.2025 - открытие - 0 уч.
(ПЗОИ) 06.02.2025 - овторное открытие - 0уч; выясняются причины неучастия потенц. Поставщиков</t>
      </is>
    </nc>
  </rcc>
  <rfmt sheetId="1" sqref="H27:H29">
    <dxf>
      <fill>
        <patternFill patternType="solid">
          <bgColor rgb="FFFF00FF"/>
        </patternFill>
      </fill>
    </dxf>
  </rfmt>
  <rfmt sheetId="1" sqref="H30">
    <dxf>
      <fill>
        <patternFill patternType="solid">
          <bgColor rgb="FFFF00FF"/>
        </patternFill>
      </fill>
    </dxf>
  </rfmt>
  <rcc rId="270" sId="1">
    <oc r="J31" t="inlineStr">
      <is>
        <t>09.01.2025 - планируется открытие (Запросы на ЭТП по ТЭЗ, по срокам поставки, Продлен срок для подготовки и подачи предложений до 02.12.2024 г. Срок поставки по лотам 1,2 увеличен.(120 к.дней). Продлен срок для подготовки и подачи предложений до 13.12.2024г. Размещены скорректированные проекты договоров.) - 4уч;  рассмотрение 1 разделов 30.01.2025.
06.02.2025 торги</t>
      </is>
    </oc>
    <nc r="J31" t="inlineStr">
      <is>
        <t>09.01.2025 - планируется открытие (Запросы на ЭТП по ТЭЗ, по срокам поставки, Продлен срок для подготовки и подачи предложений до 02.12.2024 г. Срок поставки по лотам 1,2 увеличен.(120 к.дней). Продлен срок для подготовки и подачи предложений до 13.12.2024г. Размещены скорректированные проекты договоров.) - 4уч;  рассмотрение 1 разделов 30.01.2025.
06.02.2025 торги; 13.02.2025 - подведение итогов торгов - победителем выбран участник UAB MedGroup LT; готовится для передачи на контракт после получения уторгованной специф.</t>
      </is>
    </nc>
  </rcc>
  <rcc rId="271" sId="1">
    <nc r="N31" t="inlineStr">
      <is>
        <t>лот4
UAB MedGroup LT,  -  20 708,74 BYN</t>
      </is>
    </nc>
  </rcc>
  <rcc rId="272" sId="1">
    <oc r="L31" t="inlineStr">
      <is>
        <t>Торги</t>
      </is>
    </oc>
    <nc r="L31" t="inlineStr">
      <is>
        <t>Контракт</t>
      </is>
    </nc>
  </rcc>
  <rcc rId="273" sId="1" odxf="1" dxf="1" numFmtId="4">
    <oc r="F32">
      <v>21074.44</v>
    </oc>
    <nc r="F32" t="inlineStr">
      <is>
        <r>
          <rPr>
            <strike/>
            <sz val="12"/>
            <rFont val="Times New Roman"/>
            <family val="1"/>
            <charset val="204"/>
          </rPr>
          <t>21 074,44</t>
        </r>
        <r>
          <rPr>
            <sz val="12"/>
            <rFont val="Times New Roman"/>
            <family val="1"/>
            <charset val="204"/>
          </rPr>
          <t xml:space="preserve">
80 000,00</t>
        </r>
      </is>
    </nc>
    <odxf>
      <alignment wrapText="0"/>
    </odxf>
    <ndxf>
      <alignment wrapText="1"/>
    </ndxf>
  </rcc>
  <rcc rId="274" sId="1">
    <oc r="J32" t="inlineStr">
      <is>
        <t>30.12.2024 - открытие - 0 уч; признан несостоявшимся
(ЗОИ) 27.01.2025 - открытие - 0 уч.
28.01.2025 запрос зак-ку по увеличению предельной (28.01.2025 № 8-10/2142)</t>
      </is>
    </oc>
    <nc r="J32" t="inlineStr">
      <is>
        <t>30.12.2024 - открытие - 0 уч; признан несостоявшимся
(ЗОИ) 27.01.2025 - открытие - 0 уч.
28.01.2025 запрос зак-ку по увеличению предельной (28.01.2025 № 8-10/2142). Увеличена.
(ПЗОИ) 13.02.2025 - повторное открыитие - 0 уч; 
13.02.2025 - направлен запрос заказчику (13.02.2025     № 8-10/3850) от потенц. поставщиков (СООО «АСВ Трейд Сервис» и ООО «ЯснаМед» ) о необходимости доработки ТЭЗ. Нет ответа на 18.02.2025</t>
      </is>
    </nc>
  </rcc>
  <rcc rId="275" sId="1">
    <oc r="K32" t="inlineStr">
      <is>
        <t>ЗОИ</t>
      </is>
    </oc>
    <nc r="K32" t="inlineStr">
      <is>
        <t>ПЗОИ</t>
      </is>
    </nc>
  </rcc>
  <rcc rId="276" sId="1">
    <oc r="J33" t="inlineStr">
      <is>
        <t>28.11.2024  -  открытие - 0 уч; признан несостоявшимся
(ЗОИ) 27.01.2025 - открытие - 0 уч.
29.01.2025 запрос зак-ку о целесообразности (29.01.2025 № 8-10/2295)</t>
      </is>
    </oc>
    <nc r="J33" t="inlineStr">
      <is>
        <t>28.11.2024  -  открытие - 0 уч; признан несостоявшимся
(ЗОИ) 27.01.2025 - открытие - 0 уч.
29.01.2025 запрос зак-ку о целесообразности (29.01.2025 № 8-10/2295). Нет ответа на 18.02.2025</t>
      </is>
    </nc>
  </rcc>
  <rfmt sheetId="1" sqref="H33:H36">
    <dxf>
      <fill>
        <patternFill patternType="solid">
          <bgColor rgb="FFFF00FF"/>
        </patternFill>
      </fill>
    </dxf>
  </rfmt>
  <rcc rId="277" sId="1">
    <oc r="J34" t="inlineStr">
      <is>
        <t>28.11.2024  -  открытие - 0 уч; признан несостоявшимся
(ЗОИ) 27.01.2025 - открытие - 0 уч.
29.01.2025 запрос зак-ку о целесообразности (29.01.2025 № 8-10/2295)</t>
      </is>
    </oc>
    <nc r="J34" t="inlineStr">
      <is>
        <t>28.11.2024  -  открытие - 0 уч; признан несостоявшимся
(ЗОИ) 27.01.2025 - открытие - 0 уч.
29.01.2025 запрос зак-ку о целесообразности (29.01.2025 № 8-10/2295). Нет ответа на 18.02.2025</t>
      </is>
    </nc>
  </rcc>
  <rcc rId="278" sId="1">
    <oc r="J35" t="inlineStr">
      <is>
        <t>28.11.2024  -  открытие - 0 уч; признан несостоявшимся
(ЗОИ) 27.01.2025 - открытие - 0 уч.
29.01.2025 запрос зак-ку о целесообразности (29.01.2025 № 8-10/2295)</t>
      </is>
    </oc>
    <nc r="J35" t="inlineStr">
      <is>
        <t>28.11.2024  -  открытие - 0 уч; признан несостоявшимся
(ЗОИ) 27.01.2025 - открытие - 0 уч.
29.01.2025 запрос зак-ку о целесообразности (29.01.2025 № 8-10/2295). Нет ответа на 18.02.2025</t>
      </is>
    </nc>
  </rcc>
  <rcc rId="279" sId="1">
    <oc r="J36" t="inlineStr">
      <is>
        <t>28.11.2024  -  открытие - 0 уч; признан несостоявшимся
(ЗОИ) 27.01.2025 - открытие - 0 уч.
29.01.2025 запрос зак-ку о целесообразности (29.01.2025 № 8-10/2295)</t>
      </is>
    </oc>
    <nc r="J36" t="inlineStr">
      <is>
        <t>28.11.2024  -  открытие - 0 уч; признан несостоявшимся
(ЗОИ) 27.01.2025 - открытие - 0 уч.
29.01.2025 запрос зак-ку о целесообразности (29.01.2025 № 8-10/2295). Нет ответа на 18.02.2025</t>
      </is>
    </nc>
  </rcc>
  <rcc rId="280" sId="1">
    <oc r="M37" t="inlineStr">
      <is>
        <t>Соболь/Шавело</t>
      </is>
    </oc>
    <nc r="M37" t="inlineStr">
      <is>
        <t>Соболь</t>
      </is>
    </nc>
  </rcc>
  <rcc rId="281" sId="1">
    <oc r="M38" t="inlineStr">
      <is>
        <t>Соболь/Шавело</t>
      </is>
    </oc>
    <nc r="M38" t="inlineStr">
      <is>
        <t>Соболь</t>
      </is>
    </nc>
  </rcc>
  <rcc rId="282" sId="1">
    <oc r="M39" t="inlineStr">
      <is>
        <t>Соболь/Шавело</t>
      </is>
    </oc>
    <nc r="M39" t="inlineStr">
      <is>
        <t>Соболь</t>
      </is>
    </nc>
  </rcc>
  <rcc rId="283" sId="1">
    <oc r="M40" t="inlineStr">
      <is>
        <t>Соболь/Шавело</t>
      </is>
    </oc>
    <nc r="M40" t="inlineStr">
      <is>
        <t>Соболь</t>
      </is>
    </nc>
  </rcc>
  <rcc rId="284" sId="1">
    <oc r="M41" t="inlineStr">
      <is>
        <t>Соболь/Шавело</t>
      </is>
    </oc>
    <nc r="M41" t="inlineStr">
      <is>
        <t>Соболь</t>
      </is>
    </nc>
  </rcc>
  <rcc rId="285" sId="1">
    <oc r="M42" t="inlineStr">
      <is>
        <t>Соболь/Шавело</t>
      </is>
    </oc>
    <nc r="M42" t="inlineStr">
      <is>
        <t>Соболь</t>
      </is>
    </nc>
  </rcc>
  <rcc rId="286" sId="1">
    <oc r="M43" t="inlineStr">
      <is>
        <t>Соболь/Шавело</t>
      </is>
    </oc>
    <nc r="M43" t="inlineStr">
      <is>
        <t>Соболь</t>
      </is>
    </nc>
  </rcc>
  <rcc rId="287" sId="1">
    <oc r="M44" t="inlineStr">
      <is>
        <t>Соболь/Шавело</t>
      </is>
    </oc>
    <nc r="M44" t="inlineStr">
      <is>
        <t>Соболь</t>
      </is>
    </nc>
  </rcc>
  <rcc rId="288" sId="1">
    <oc r="M45" t="inlineStr">
      <is>
        <t>Соболь/Шавело</t>
      </is>
    </oc>
    <nc r="M45" t="inlineStr">
      <is>
        <t>Соболь</t>
      </is>
    </nc>
  </rcc>
  <rcc rId="289" sId="1">
    <oc r="M46" t="inlineStr">
      <is>
        <t>Соболь/Шавело</t>
      </is>
    </oc>
    <nc r="M46" t="inlineStr">
      <is>
        <t>Соболь</t>
      </is>
    </nc>
  </rcc>
  <rcc rId="290" sId="1">
    <oc r="M47" t="inlineStr">
      <is>
        <t>Соболь/Шавело</t>
      </is>
    </oc>
    <nc r="M47" t="inlineStr">
      <is>
        <t>Соболь</t>
      </is>
    </nc>
  </rcc>
  <rcc rId="291" sId="1">
    <oc r="M48" t="inlineStr">
      <is>
        <t>Соболь/Шавело</t>
      </is>
    </oc>
    <nc r="M48" t="inlineStr">
      <is>
        <t>Соболь</t>
      </is>
    </nc>
  </rcc>
  <rcc rId="292" sId="1">
    <oc r="J45" t="inlineStr">
      <is>
        <t>26.12.2024 - открытие - 0 уч; признан несостоявшимся
(ЗОИ) 27.01.2025 - открытие - 0 уч.
29.01.2025 запрос зак- ку по увеличению предельной (29.01.2025 №8-10/2292)</t>
      </is>
    </oc>
    <nc r="J45" t="inlineStr">
      <is>
        <t>26.12.2024 - открытие - 0 уч; признан несостоявшимся
(ЗОИ) 27.01.2025 - открытие - 0 уч.
29.01.2025 запрос зак- ку по увеличению предельной (29.01.2025 №8-10/2292)
(ПЗОИ) 13.02.2025 - повторное открытие - 2уч; при поступлении ЭЗ планируется рассмотрение ЭЗ</t>
      </is>
    </nc>
  </rcc>
  <rcc rId="293" sId="1">
    <oc r="L45" t="inlineStr">
      <is>
        <t>Открытие</t>
      </is>
    </oc>
    <nc r="L45" t="inlineStr">
      <is>
        <t>Рассмотрение</t>
      </is>
    </nc>
  </rcc>
  <rcc rId="294" sId="1">
    <oc r="J46" t="inlineStr">
      <is>
        <t>26.12.2024 - открытие - 0 уч; признан несостоявшимся
(ЗОИ) 27.01.2025 - открытие - 0 уч.
29.01.2025 запрос зак- ку по увеличению предельной (29.01.2025 №8-10/2292)</t>
      </is>
    </oc>
    <nc r="J46" t="inlineStr">
      <is>
        <t>26.12.2024 - открытие - 0 уч; признан несостоявшимся
(ЗОИ) 27.01.2025 - открытие - 0 уч.
29.01.2025 запрос зак- ку по увеличению предельной (29.01.2025 №8-10/2292)
(ПЗОИ) 13.02.2025 - повторное открытие - 1уч; при поступлении ЭЗ планируется рассмотрение ЭЗ</t>
      </is>
    </nc>
  </rcc>
  <rcc rId="295" sId="1">
    <oc r="L46" t="inlineStr">
      <is>
        <t>Открытие</t>
      </is>
    </oc>
    <nc r="L46" t="inlineStr">
      <is>
        <t>Рассмотрение</t>
      </is>
    </nc>
  </rcc>
  <rcc rId="296" sId="1">
    <oc r="K46" t="inlineStr">
      <is>
        <t>ЗОИ</t>
      </is>
    </oc>
    <nc r="K46" t="inlineStr">
      <is>
        <t>ПЗОИ</t>
      </is>
    </nc>
  </rcc>
  <rcc rId="297" sId="1">
    <oc r="K45" t="inlineStr">
      <is>
        <t>ЗОИ</t>
      </is>
    </oc>
    <nc r="K45" t="inlineStr">
      <is>
        <t>ПЗОИ</t>
      </is>
    </nc>
  </rcc>
  <rcc rId="298" sId="1">
    <oc r="J42" t="inlineStr">
      <is>
        <t>26.12.2024 - открытие - 0 уч; признан несостоявшимся
(ЗОИ) 27.01.2025 - открытие - 0 уч.
29.01.2025 запрос зак- ку по увеличению предельной (29.01.2025 №8-10/2292)</t>
      </is>
    </oc>
    <nc r="J42" t="inlineStr">
      <is>
        <t>26.12.2024 - открытие - 0 уч; признан несостоявшимся
(ЗОИ) 27.01.2025 - открытие - 0 уч.
29.01.2025 запрос зак- ку по увеличению предельной (29.01.2025 №8-10/2292)
(ПЗОИ) 13.02.2025 - повторное открытие - 1уч; при поступлении ЭЗ планируется рассмотрение ЭЗ</t>
      </is>
    </nc>
  </rcc>
  <rcc rId="299" sId="1">
    <oc r="K42" t="inlineStr">
      <is>
        <t>ЗОИ</t>
      </is>
    </oc>
    <nc r="K42" t="inlineStr">
      <is>
        <t>ПЗОИ</t>
      </is>
    </nc>
  </rcc>
  <rcc rId="300" sId="1">
    <oc r="L42" t="inlineStr">
      <is>
        <t>Открытие</t>
      </is>
    </oc>
    <nc r="L42" t="inlineStr">
      <is>
        <t>Рассмотрение</t>
      </is>
    </nc>
  </rcc>
  <rcc rId="301" sId="1">
    <oc r="J43" t="inlineStr">
      <is>
        <t>26.12.2024 - открытие - 0 уч; признан несостоявшимся
(ЗОИ) 27.01.2025 - открытие - 0 уч.
29.01.2025 запрос зак- ку по увеличению предельной (29.01.2025 №8-10/2292)</t>
      </is>
    </oc>
    <nc r="J43" t="inlineStr">
      <is>
        <t>26.12.2024 - открытие - 0 уч; признан несостоявшимся
(ЗОИ) 27.01.2025 - открытие - 0 уч.
29.01.2025 запрос зак- ку по увеличению предельной (29.01.2025 №8-10/2292)
(ПЗОИ) 13.02.2025 - повторное открытие - 1уч; при поступлении ЭЗ планируется рассмотрение ЭЗ</t>
      </is>
    </nc>
  </rcc>
  <rcc rId="302" sId="1">
    <oc r="L43" t="inlineStr">
      <is>
        <t>Открытие</t>
      </is>
    </oc>
    <nc r="L43" t="inlineStr">
      <is>
        <t>Рассмотрение</t>
      </is>
    </nc>
  </rcc>
  <rcc rId="303" sId="1">
    <oc r="K43" t="inlineStr">
      <is>
        <t>ЗОИ</t>
      </is>
    </oc>
    <nc r="K43" t="inlineStr">
      <is>
        <t>ПЗОИ</t>
      </is>
    </nc>
  </rcc>
  <rcc rId="304" sId="1">
    <oc r="K37" t="inlineStr">
      <is>
        <t>ЗОИ</t>
      </is>
    </oc>
    <nc r="K37" t="inlineStr">
      <is>
        <t>ПЗОИ</t>
      </is>
    </nc>
  </rcc>
  <rcc rId="305" sId="1">
    <oc r="J41" t="inlineStr">
      <is>
        <t>26.12.2024 - открытие - 0 уч; признан несостоявшимся
(ЗОИ) 27.01.2025 - открытие - 1 уч. 10.02.2025 -  рассмотрение - отклонение
(ПЗОИ) 13.02.2025 - планируется повторное открытие</t>
      </is>
    </oc>
    <nc r="J41" t="inlineStr">
      <is>
        <t>26.12.2024 - открытие - 0 уч; признан несостоявшимся
(ЗОИ) 27.01.2025 - открытие - 1 уч. 10.02.2025 -  рассмотрение - отклонение
(ПЗОИ)13.02.2025 - повторное открытие - 0 уч; выясняются причины неучастия потенц.поставщиков</t>
      </is>
    </nc>
  </rcc>
  <rcc rId="306" sId="1">
    <oc r="J44" t="inlineStr">
      <is>
        <t>26.12.2024 - открытие - 0 уч; признан несостоявшимся
(ЗОИ) 27.01.2025 - открытие - 0 уч.
29.01.2025 запрос зак- ку по увеличению предельной (29.01.2025 №8-10/2292)</t>
      </is>
    </oc>
    <nc r="J44" t="inlineStr">
      <is>
        <t>26.12.2024 - открытие - 0 уч; признан несостоявшимся
(ЗОИ) 27.01.2025 - открытие - 0 уч.
29.01.2025 запрос зак- ку по увеличению предельной (29.01.2025 №8-10/2292)
(ПЗОИ)13.02.2025 - повторное открытие - 0 уч; выясняются причины неучастия потенц.поставщиков</t>
      </is>
    </nc>
  </rcc>
  <rcc rId="307" sId="1">
    <oc r="K44" t="inlineStr">
      <is>
        <t>ЗОИ</t>
      </is>
    </oc>
    <nc r="K44" t="inlineStr">
      <is>
        <t>ПЗОИ</t>
      </is>
    </nc>
  </rcc>
  <rcc rId="308" sId="1">
    <oc r="J48" t="inlineStr">
      <is>
        <t>26.12.2024 - открытие - 0 уч; признан несостоявшимся
(ЗОИ) 27.01.2025 - открытие - 0 уч.
Выясняются причины неучастия
(ПЗОИ) планируется повторное открытие 13.02.2025</t>
      </is>
    </oc>
    <nc r="J48" t="inlineStr">
      <is>
        <t>26.12.2024 - открытие - 0 уч; признан несостоявшимся
(ЗОИ) 27.01.2025 - открытие - 0 уч.
(ПЗОИ)13.02.2025 - повторное открытие - 0 уч; выясняются причины неучастия потенц.поставщиков</t>
      </is>
    </nc>
  </rcc>
  <rcc rId="309" sId="1">
    <oc r="J47" t="inlineStr">
      <is>
        <t>26.12.2024 - открытие - 0 уч; признан несостоявшимся
(ЗОИ) 27.01.2025 - открытие - 0 уч.
Выясняются причины неучастия
(ПЗОИ) планируется повторное открытие 13.02.2025</t>
      </is>
    </oc>
    <nc r="J47" t="inlineStr">
      <is>
        <t>26.12.2024 - открытие - 0 уч; признан несостоявшимся
(ЗОИ) 27.01.2025 - открытие - 0 уч.
(ПЗОИ)13.02.2025 - повторное открытие - 0 уч; выясняются причины неучастия потенц.поставщиков</t>
      </is>
    </nc>
  </rcc>
  <rcc rId="310" sId="1">
    <oc r="J40" t="inlineStr">
      <is>
        <t>26.12.2024 - открытие - 0 уч; признан несостоявшимся
(ЗОИ) 27.01.2025 - открытие - 0 уч.
Выясняются причины неучастия
(ПЗОИ) планируется повторное открытие 13.02.2025</t>
      </is>
    </oc>
    <nc r="J40" t="inlineStr">
      <is>
        <t>26.12.2024 - открытие - 0 уч; признан несостоявшимся
(ЗОИ) 27.01.2025 - открытие - 0 уч.
(ПЗОИ)13.02.2025 - повторное открытие - 0 уч; выясняются причины неучастия потенц.поставщиков</t>
      </is>
    </nc>
  </rcc>
  <rcc rId="311" sId="1">
    <oc r="J38" t="inlineStr">
      <is>
        <t>26.12.2024 - открытие - 0 уч; признан несостоявшимся
(ЗОИ) 27.01.2025 - открытие - 0 уч.
Выясняются причины неучастия
(ПЗОИ) планируется повторное открытие 13.02.2025</t>
      </is>
    </oc>
    <nc r="J38" t="inlineStr">
      <is>
        <t>26.12.2024 - открытие - 0 уч; признан несостоявшимся
(ЗОИ) 27.01.2025 - открытие - 0 уч.
(ПЗОИ)13.02.2025 - повторное открытие - 0 уч; выясняются причины неучастия потенц.поставщиков</t>
      </is>
    </nc>
  </rcc>
  <rcc rId="312" sId="1">
    <oc r="J39" t="inlineStr">
      <is>
        <t>26.12.2024 - открытие - 0 уч; признан несостоявшимся
(ЗОИ) 27.01.2025 - открытие - 0 уч.
Выясняются причины неучастия
(ПЗОИ) планируется повторное открытие 13.02.2025</t>
      </is>
    </oc>
    <nc r="J39" t="inlineStr">
      <is>
        <t>26.12.2024 - открытие - 0 уч; признан несостоявшимся
(ЗОИ) 27.01.2025 - открытие - 0 уч.
(ПЗОИ)13.02.2025 - повторное открытие - 0 уч; выясняются причины неучастия потенц.поставщиков</t>
      </is>
    </nc>
  </rcc>
  <rcc rId="313" sId="1">
    <oc r="J37" t="inlineStr">
      <is>
        <t>26.12.2024 - открытие - 0 уч; признан несостоявшимся
(ЗОИ) 27.01.2025 - открытие - 0 уч.
Выясняются причины неучастия
(ПЗОИ) планируется повторное открытие 13.02.2025</t>
      </is>
    </oc>
    <nc r="J37" t="inlineStr">
      <is>
        <t>26.12.2024 - открытие - 0 уч; признан несостоявшимся
(ЗОИ) 27.01.2025 - открытие - 0 уч.
(ПЗОИ)13.02.2025 - повторное открытие - 0 уч; выясняются причины неучастия потенц.поставщиков</t>
      </is>
    </nc>
  </rcc>
  <rfmt sheetId="1" sqref="H37:H48">
    <dxf>
      <fill>
        <patternFill patternType="solid">
          <bgColor rgb="FFFF00FF"/>
        </patternFill>
      </fill>
    </dxf>
  </rfmt>
  <rcc rId="314" sId="1">
    <oc r="J49" t="inlineStr">
      <is>
        <r>
          <t xml:space="preserve">19.12.2024 - открытие (запросы на ЭТП. Продлен срок для подготовки и подачи предложений до 02.12.2024 г. Продлен срок для подготовки и подачи предложений до 13.12.2024 г.).
10.12.2024 - </t>
        </r>
        <r>
          <rPr>
            <b/>
            <sz val="10"/>
            <rFont val="Arial"/>
            <family val="2"/>
            <charset val="204"/>
          </rPr>
          <t>отменена</t>
        </r>
        <r>
          <rPr>
            <sz val="10"/>
            <rFont val="Arial"/>
            <family val="2"/>
            <charset val="204"/>
          </rPr>
          <t xml:space="preserve"> в связи с возникновением необходимости внесения изменений и (или) дополнений в предмет государственной закупки и требования к предмету государственной закупки
</t>
        </r>
        <r>
          <rPr>
            <b/>
            <sz val="10"/>
            <rFont val="Arial"/>
            <family val="2"/>
            <charset val="204"/>
          </rPr>
          <t>Объявлен новый конкурс 1445/24 лот5:</t>
        </r>
        <r>
          <rPr>
            <sz val="10"/>
            <rFont val="Arial"/>
            <family val="2"/>
            <charset val="204"/>
          </rPr>
          <t xml:space="preserve"> 23.01.2025 - планируется открытие (запросы на ЭТП по ТЭЗ, по срокам поставки. Продлен срок для подготовки и подачи предложений до 20.01.2025 г. Срок поставки по лотам 1,2,3,4,5 увеличен(120 к.дн))
23.01.2025 - открытие - 2 уч, при поступлении ЭЗ планируется рассмотрение 1 разделов</t>
        </r>
      </is>
    </oc>
    <nc r="J49" t="inlineStr">
      <is>
        <r>
          <t xml:space="preserve">19.12.2024 - открытие (запросы на ЭТП. Продлен срок для подготовки и подачи предложений до 02.12.2024 г. Продлен срок для подготовки и подачи предложений до 13.12.2024 г.).
10.12.2024 - </t>
        </r>
        <r>
          <rPr>
            <b/>
            <sz val="10"/>
            <rFont val="Arial"/>
            <family val="2"/>
            <charset val="204"/>
          </rPr>
          <t>отменена</t>
        </r>
        <r>
          <rPr>
            <sz val="10"/>
            <rFont val="Arial"/>
            <family val="2"/>
            <charset val="204"/>
          </rPr>
          <t xml:space="preserve"> в связи с возникновением необходимости внесения изменений и (или) дополнений в предмет государственной закупки и требования к предмету государственной закупки
</t>
        </r>
        <r>
          <rPr>
            <b/>
            <sz val="10"/>
            <rFont val="Arial"/>
            <family val="2"/>
            <charset val="204"/>
          </rPr>
          <t>Объявлен новый конкурс 1445/24 лот5:</t>
        </r>
        <r>
          <rPr>
            <sz val="10"/>
            <rFont val="Arial"/>
            <family val="2"/>
            <charset val="204"/>
          </rPr>
          <t xml:space="preserve"> 23.01.2025 - планируется открытие (запросы на ЭТП по ТЭЗ, по срокам поставки. Продлен срок для подготовки и подачи предложений до 20.01.2025 г. Срок поставки по лотам 1,2,3,4,5 увеличен(120 к.дн))
23.01.2025 - открытие - 2 уч, 20.02.2025 -  планируется рассмотрение 1 разделов</t>
        </r>
      </is>
    </nc>
  </rcc>
  <rcc rId="315" sId="1">
    <oc r="J50" t="inlineStr">
      <is>
        <t>26.12.2024 - открытие (запросы на ЭТП. Продлен срок для подготовки и подачи предложений до 02.12.2024 г. Продлен срок для подготовки и подачи предложений до 13.12.2024 г.) - 0 уч; признан несотсоявшимся
(ЗОИ) 27.01.25 открытие - 0 уч. выясняются причины неучастия
(ПЗОИ) планируется повторное открытие 13.02.2025</t>
      </is>
    </oc>
    <nc r="J50" t="inlineStr">
      <is>
        <t xml:space="preserve">26.12.2024 - открытие (запросы на ЭТП. Продлен срок для подготовки и подачи предложений до 02.12.2024 г. Продлен срок для подготовки и подачи предложений до 13.12.2024 г.) - 0 уч; признан несотсоявшимся
(ЗОИ) 27.01.25 открытие - 0 уч. выясняются причины неучастия
(ПЗОИ) 20.02.2025 - планируется повторное открытие </t>
      </is>
    </nc>
  </rcc>
  <rfmt sheetId="1" sqref="H51">
    <dxf>
      <fill>
        <patternFill patternType="solid">
          <bgColor rgb="FFFF00FF"/>
        </patternFill>
      </fill>
    </dxf>
  </rfmt>
  <rcc rId="316" sId="1">
    <oc r="J52" t="inlineStr">
      <is>
        <r>
          <t>03.10.2024 поступило ТЭЗ для объявления
28.11.2024 - открытие - 0уч; признан несостоявшимся
(ЗОИ) открытие 23.01.25 0 уч, 
23.01.2025 направлен запрос зак-кук (8-10/1846 23.01.2025) от Яснамед по увеличению предельной стоимости.
(ПЗОИ) 03.02.2025 открытие - 1</t>
        </r>
        <r>
          <rPr>
            <sz val="11"/>
            <color rgb="FFFF0000"/>
            <rFont val="Times New Roman"/>
            <family val="1"/>
            <charset val="204"/>
          </rPr>
          <t xml:space="preserve"> </t>
        </r>
        <r>
          <rPr>
            <sz val="11"/>
            <color theme="1"/>
            <rFont val="Times New Roman"/>
            <family val="1"/>
            <charset val="204"/>
          </rPr>
          <t>уч; при поступлении ЭЗ планируется рассмотрение ЭЗ</t>
        </r>
      </is>
    </oc>
    <nc r="J52" t="inlineStr">
      <is>
        <r>
          <t>03.10.2024 поступило ТЭЗ для объявления
28.11.2024 - открытие - 0уч; признан несостоявшимся
(ЗОИ) открытие 23.01.25 0 уч, 
23.01.2025 направлен запрос зак-кук (8-10/1846 23.01.2025) от Яснамед по увеличению предельной стоимости.
(ПЗОИ) 03.02.2025 открытие - 1</t>
        </r>
        <r>
          <rPr>
            <sz val="11"/>
            <color rgb="FFFF0000"/>
            <rFont val="Times New Roman"/>
            <family val="1"/>
            <charset val="204"/>
          </rPr>
          <t xml:space="preserve"> </t>
        </r>
        <r>
          <rPr>
            <sz val="11"/>
            <color theme="1"/>
            <rFont val="Times New Roman"/>
            <family val="1"/>
            <charset val="204"/>
          </rPr>
          <t>уч; 20.02.2025 -  планируется рассмотрение ЭЗ</t>
        </r>
      </is>
    </nc>
  </rcc>
  <rfmt sheetId="1" sqref="H52">
    <dxf>
      <fill>
        <patternFill patternType="solid">
          <bgColor rgb="FFFF00FF"/>
        </patternFill>
      </fill>
    </dxf>
  </rfmt>
  <rcc rId="317" sId="1">
    <oc r="J53" t="inlineStr">
      <is>
        <t xml:space="preserve">30.12.2024 - открытие - 0 уч; признан несостоявшимся
(ЗОИ) 27.01.2025 - открытие - 0 уч. Выясняются причины неучастия
(ПЗОИ) 06.02.2025 повторное открытие 
</t>
      </is>
    </oc>
    <nc r="J53" t="inlineStr">
      <is>
        <t xml:space="preserve">30.12.2024 - открытие - 0 уч; признан несостоявшимся
(ЗОИ) 27.01.2025 - открытие - 0 уч. Выясняются причины неучастия
(ПЗОИ) 06.02.2025 повторное открытие - 0 уч; 
</t>
      </is>
    </nc>
  </rcc>
  <rcc rId="318" sId="1">
    <oc r="J54" t="inlineStr">
      <is>
        <t xml:space="preserve">30.12.2024 - открытие - 0 уч; признан несостоявшимся
(ЗОИ) 27.01.2025 - открытие - 0 уч. Выясняются причины неучастия
(ПЗОИ) 06.02.2025 повторное открытие </t>
      </is>
    </oc>
    <nc r="J54" t="inlineStr">
      <is>
        <t>30.12.2024 - открытие - 0 уч; признан несостоявшимся
(ЗОИ) 27.01.2025 - открытие - 0 уч. Выясняются причины неучастия
(ПЗОИ) 06.02.2025 повторное открытие  - 1уч; 13.02.2025 -  рассмотрение ЭЗ - отклонение
17.02.2025 - направлен запрос заказчику (17.02.2025     № 8-10/4109) от потенц.поставщиков о рассмотрении возможности доработки тЭЗ и корректир.пред.стоим</t>
      </is>
    </nc>
  </rcc>
  <rcc rId="319" sId="1">
    <oc r="J55" t="inlineStr">
      <is>
        <t>12.12.2024 -  открытие - 0 уч; признан несостоявшимся
(ЗОИ) 27.01.2025 - открытие - 0 уч.
(ПЗОИ) планируется повторное открытие 13.02.2025</t>
      </is>
    </oc>
    <nc r="J55" t="inlineStr">
      <is>
        <t>12.12.2024 -  открытие - 0 уч; признан несостоявшимся
(ЗОИ) 27.01.2025 - открытие - 0 уч.
(ПЗОИ) 13.02.2025 -  повторное открытие - 1уч; при поступлении ЭЗ планируется рассмотрение ЭЗ</t>
      </is>
    </nc>
  </rcc>
  <rcc rId="320" sId="1">
    <oc r="L55" t="inlineStr">
      <is>
        <t>Открытие</t>
      </is>
    </oc>
    <nc r="L55" t="inlineStr">
      <is>
        <t>Рассмотрение</t>
      </is>
    </nc>
  </rcc>
  <rfmt sheetId="1" sqref="H56">
    <dxf>
      <fill>
        <patternFill patternType="solid">
          <bgColor rgb="FFFF00FF"/>
        </patternFill>
      </fill>
    </dxf>
  </rfmt>
  <rcc rId="321" sId="1">
    <oc r="J56" t="inlineStr">
      <is>
        <t>12.12.202024 - открытие - 0 уч; признан несостоявшимся
(ЗОИ) 23.01.2025 - открытие - 0 уч.
28.01.2025  запрос зак-ку по увеличению предельной стоимости и ТЗ (28.01.2025 № 8-10/2134)</t>
      </is>
    </oc>
    <nc r="J56" t="inlineStr">
      <is>
        <t>12.12.202024 - открытие - 0 уч; признан несостоявшимся
(ЗОИ) 23.01.2025 - открытие - 0 уч.
28.01.2025  запрос зак-ку по увеличению предельной стоимости и ТЗ (28.01.2025 № 8-10/2134). Нет ответа на 17.02.2025</t>
      </is>
    </nc>
  </rcc>
  <rfmt sheetId="1" sqref="F57" start="0" length="0">
    <dxf>
      <alignment wrapText="1"/>
    </dxf>
  </rfmt>
  <rcc rId="322" sId="1">
    <oc r="F57">
      <v>51618.559999999998</v>
    </oc>
    <nc r="F57" t="inlineStr">
      <is>
        <t>51 618,56
85 277 .15 б</t>
      </is>
    </nc>
  </rcc>
  <rcc rId="323" sId="1">
    <oc r="J57" t="inlineStr">
      <is>
        <t xml:space="preserve">09.01.2025 - открытие - 0 уч, признан несостоявшимся
(ЗОИ) 31.01.2025 - открытие - перенос на неопределенный срок. 30.01.2025 запрос зак-ку (30.01.2025 № 8-10/2403) по увеличению предельной стоимости. </t>
      </is>
    </oc>
    <nc r="J57" t="inlineStr">
      <is>
        <t>09.01.2025 - открытие - 0 уч, признан несостоявшимся
(ЗОИ) 31.01.2025 - открытие - перенос на неопределенный срок. 30.01.2025 запрос зак-ку (30.01.2025 № 8-10/2403) по увеличению предельной стоимости. 
05.02.2025 поступило согласование заказчиком корректир.пред.стоим
(ПЗОИ) 13.02.2025 - повторное открытие - 0 уч; выясняются причины неучастия потенц.поставщиков</t>
      </is>
    </nc>
  </rcc>
  <rcc rId="324" sId="1">
    <oc r="J60" t="inlineStr">
      <is>
        <t>30.12.2024 -  открытие - 0 уч; признан несостоявшимся
(ЗОИ)27.01.2025 - открытие - 0 уч.
Выясняются причины неучастия
(ПЗОИ) планируется повторное открытие 13.02.2025</t>
      </is>
    </oc>
    <nc r="J60" t="inlineStr">
      <is>
        <t>30.12.2024 -  открытие - 0 уч; признан несостоявшимся
(ЗОИ)27.01.2025 - открытие - 0 уч.
Выясняются причины неучастия
10.02.2025 - направлен запрос заказчику  (10.02.2025     № 8-10/3322)от потенц.поставшиков  о необходимости доработки ТЭЗ, корректир.пред.стоим и увелич.срока поставки до 120 к.дней. Нет ответа на 18.02.2025</t>
      </is>
    </nc>
  </rcc>
  <rcc rId="325" sId="1">
    <oc r="J61" t="inlineStr">
      <is>
        <t>13.02.2025 - планируется открытие (запросы на ЭТП по ТЭЗ, по стоим)</t>
      </is>
    </oc>
    <nc r="J61" t="inlineStr">
      <is>
        <t>13.02.2025 - планируется открытие (запросы на ЭТП по ТЭЗ, по стоим) - 0 уч; признан несостоявшимся
(ЗОИ) планируется открытие (27.02.2025)</t>
      </is>
    </nc>
  </rcc>
  <rcc rId="326" sId="1">
    <oc r="K61" t="inlineStr">
      <is>
        <t>ЭА</t>
      </is>
    </oc>
    <nc r="K61" t="inlineStr">
      <is>
        <t>ЗОИ</t>
      </is>
    </nc>
  </rcc>
  <rcc rId="327" sId="1">
    <oc r="J64" t="inlineStr">
      <is>
        <r>
          <rPr>
            <b/>
            <sz val="10"/>
            <rFont val="Arial"/>
            <family val="2"/>
            <charset val="204"/>
          </rPr>
          <t>1146/24 лот1</t>
        </r>
        <r>
          <rPr>
            <sz val="10"/>
            <rFont val="Arial"/>
            <family val="2"/>
            <charset val="204"/>
          </rPr>
          <t xml:space="preserve">:(ЗОИ) планируется открытие (перенос открытия с 26.09.2024  - поступил запрос ( № 8-11/23846 от 23.09.2024) потенц.поставщика ( )
</t>
        </r>
        <r>
          <rPr>
            <b/>
            <sz val="10"/>
            <rFont val="Arial"/>
            <family val="2"/>
            <charset val="204"/>
          </rPr>
          <t>004/25 лот1:</t>
        </r>
        <r>
          <rPr>
            <sz val="10"/>
            <rFont val="Arial"/>
            <family val="2"/>
            <charset val="204"/>
          </rPr>
          <t xml:space="preserve"> (ЭА)23.01.2025 - открытие - признан несостоявшимся
(ЗОИ) 06.02.2025 открытие</t>
        </r>
      </is>
    </oc>
    <nc r="J64" t="inlineStr">
      <is>
        <r>
          <rPr>
            <b/>
            <sz val="10"/>
            <rFont val="Arial"/>
            <family val="2"/>
            <charset val="204"/>
          </rPr>
          <t>1146/24 лот1</t>
        </r>
        <r>
          <rPr>
            <sz val="10"/>
            <rFont val="Arial"/>
            <family val="2"/>
            <charset val="204"/>
          </rPr>
          <t xml:space="preserve">:(ЗОИ) планируется открытие (перенос открытия с 26.09.2024  - поступил запрос ( № 8-11/23846 от 23.09.2024) потенц.поставщика ( )
</t>
        </r>
        <r>
          <rPr>
            <b/>
            <sz val="10"/>
            <rFont val="Arial"/>
            <family val="2"/>
            <charset val="204"/>
          </rPr>
          <t>004/25 лот1:</t>
        </r>
        <r>
          <rPr>
            <sz val="10"/>
            <rFont val="Arial"/>
            <family val="2"/>
            <charset val="204"/>
          </rPr>
          <t xml:space="preserve"> (ЭА)23.01.2025 - открытие - признан несостоявшимся
(ЗОИ) 06.02.2025 открытие - 0 уч; выясняются причины неучастия потенц.поставщиков - рассмотрение запроса потенц.поставщика о внесении существенных изменений касательно договора</t>
        </r>
      </is>
    </nc>
  </rcc>
  <rfmt sheetId="1" sqref="H64">
    <dxf>
      <fill>
        <patternFill patternType="solid">
          <bgColor rgb="FFFF00FF"/>
        </patternFill>
      </fill>
    </dxf>
  </rfmt>
  <rcc rId="328" sId="1">
    <oc r="J65" t="inlineStr">
      <is>
        <t xml:space="preserve"> (ЭА)23.01.2025 - открытие - признан несостоявшимся
(ЗОИ) 06.02.2025 открытие</t>
      </is>
    </oc>
    <nc r="J65" t="inlineStr">
      <is>
        <t xml:space="preserve"> (ЭА)23.01.2025 - открытие - признан несостоявшимся
(ЗОИ) 06.02.2025 открытие- 0 уч; выясняются причины неучастия потенц.поставщиков - рассмотрение запроса потенц.поставщика о внесении существенных изменений касательно договора</t>
      </is>
    </nc>
  </rcc>
  <rcc rId="329" sId="1">
    <nc r="M66" t="inlineStr">
      <is>
        <t>Галушка</t>
      </is>
    </nc>
  </rcc>
  <rfmt sheetId="1" sqref="H66">
    <dxf>
      <fill>
        <patternFill patternType="solid">
          <bgColor rgb="FFFF00FF"/>
        </patternFill>
      </fill>
    </dxf>
  </rfmt>
  <rfmt sheetId="1" sqref="A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cc rId="330" sId="1" odxf="1" dxf="1">
    <nc r="B109">
      <v>56</v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fmt sheetId="1" sqref="C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cc rId="331" sId="1" odxf="1" dxf="1">
    <nc r="D109" t="inlineStr">
      <is>
        <t>аппарат электрохирургический высокочастотный</t>
      </is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332" sId="1" odxf="1" dxf="1">
    <nc r="E109">
      <v>2</v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333" sId="1" odxf="1" dxf="1" numFmtId="4">
    <nc r="F109">
      <v>19449.259999999998</v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334" sId="1" odxf="1" dxf="1">
    <nc r="G109" t="inlineStr">
      <is>
        <t>поступило 15.08
реестр 4865</t>
      </is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fmt sheetId="1" sqref="H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cc rId="335" sId="1" odxf="1" dxf="1">
    <nc r="I109" t="inlineStr">
      <is>
        <t>1192/24
лот6</t>
      </is>
    </nc>
    <odxf>
      <fill>
        <patternFill patternType="none">
          <bgColor indexed="65"/>
        </patternFill>
      </fill>
      <border outline="0">
        <left/>
        <right/>
        <top/>
      </border>
    </odxf>
    <ndxf>
      <fill>
        <patternFill patternType="solid">
          <bgColor rgb="FFFFCCFF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336" sId="1" odxf="1" dxf="1">
    <nc r="J109" t="inlineStr">
      <is>
        <t xml:space="preserve"> Доработка ТЭЗ (возвращено в отдел маркетинга)
30.12.2024 -  открытие - 2уч; рассмотрение 1 разделов - 30.01.2025.
06.02.2025 торги; 13.02.2025 - подведение итогов торгов - победителем выбран участник ООО "АВ СЭВЕН" ; готовится для передачи на контракт после получения уторгованных специф.</t>
      </is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337" sId="1" odxf="1" dxf="1">
    <nc r="K109" t="inlineStr">
      <is>
        <t>ЭА</t>
      </is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338" sId="1" odxf="1" dxf="1">
    <nc r="L109" t="inlineStr">
      <is>
        <t>Контракт</t>
      </is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339" sId="1" odxf="1" dxf="1">
    <nc r="M109" t="inlineStr">
      <is>
        <t>Свядыш</t>
      </is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fmt sheetId="1" sqref="N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O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P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Q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R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S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T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U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V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W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X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Y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Z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AA109" start="0" length="0">
    <dxf>
      <border outline="0">
        <left style="thin">
          <color indexed="64"/>
        </left>
        <top style="thin">
          <color indexed="64"/>
        </top>
      </border>
    </dxf>
  </rfmt>
  <rrc rId="340" sId="1" ref="A25:XFD25" action="deleteRow">
    <undo index="65535" exp="area" ref3D="1" dr="$M$1:$M$1048576" dn="Z_B172A174_DBD4_4E78_9BB1_2FF316A66AE6_.wvu.Cols" sId="1"/>
    <undo index="65535" exp="area" ref3D="1" dr="$O$1:$Y$1048576" dn="Z_C171BA3F_C065_4427_990C_06A101DB7DA3_.wvu.Cols" sId="1"/>
    <undo index="65535" exp="area" ref3D="1" dr="$P$1:$Y$1048576" dn="Z_FFA6500A_9C74_4819_B5E6_536430CCB938_.wvu.Cols" sId="1"/>
    <undo index="65535" exp="area" ref3D="1" dr="$U$1:$Y$1048576" dn="Z_F7B4E7C3_A270_49C4_80D8_C9598ED46934_.wvu.Cols" sId="1"/>
    <undo index="1" exp="area" ref3D="1" dr="$B$1:$B$1048576" dn="Z_2A78285C_EA23_43DC_AFA2_513336B5CAF8_.wvu.Cols" sId="1"/>
    <rfmt sheetId="1" xfDxf="1" sqref="A25:XFD25" start="0" length="0">
      <dxf>
        <alignment wrapText="1"/>
      </dxf>
    </rfmt>
    <rcc rId="0" sId="1" dxf="1">
      <nc r="A25">
        <v>13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5">
        <v>56</v>
      </nc>
      <ndxf>
        <font>
          <sz val="12"/>
          <name val="Times New Roman"/>
          <family val="1"/>
          <charset val="204"/>
        </font>
        <alignment horizontal="center" vertical="center"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25" start="0" length="0">
      <dxf>
        <font>
          <sz val="12"/>
          <name val="Times New Roman"/>
          <family val="1"/>
          <charset val="204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5" t="inlineStr">
        <is>
          <t>аппарат электрохирургический высокочастотный</t>
        </is>
      </nc>
      <ndxf>
        <font>
          <sz val="12"/>
          <name val="Times New Roman"/>
          <family val="1"/>
          <charset val="204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25">
        <v>2</v>
      </nc>
      <ndxf>
        <font>
          <sz val="12"/>
          <name val="Times New Roman"/>
          <family val="1"/>
          <charset val="204"/>
        </font>
        <alignment horizontal="center" vertical="center"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25">
        <v>19449.259999999998</v>
      </nc>
      <ndxf>
        <font>
          <sz val="12"/>
          <name val="Times New Roman"/>
          <family val="1"/>
          <charset val="204"/>
        </font>
        <numFmt numFmtId="4" formatCode="#,##0.00"/>
        <alignment horizontal="center" vertical="center"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5" t="inlineStr">
        <is>
          <t>поступило 15.08
реестр 4865</t>
        </is>
      </nc>
      <ndxf>
        <font>
          <sz val="12"/>
          <name val="Times New Roman"/>
          <family val="1"/>
          <charset val="204"/>
        </font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25" start="0" length="0">
      <dxf>
        <font>
          <sz val="12"/>
          <name val="Times New Roman"/>
          <family val="1"/>
          <charset val="204"/>
        </font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25" t="inlineStr">
        <is>
          <t>1192/24
лот6</t>
        </is>
      </nc>
      <ndxf>
        <font>
          <b/>
          <family val="2"/>
          <charset val="204"/>
        </font>
        <fill>
          <patternFill patternType="solid">
            <bgColor rgb="FFFF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5" t="inlineStr">
        <is>
          <t xml:space="preserve"> Доработка ТЭЗ (возвращено в отдел маркетинга)
30.12.2024 -  открытие - 2уч; рассмотрение 1 разделов - 30.01.2025.
06.02.2025 торги; 13.02.2025 - подведение итогов торгов - победителем выбран участник ООО "АВ СЭВЕН" ; готовится для передачи на контракт после получения уторгованных специф.</t>
        </is>
      </nc>
      <ndxf>
        <alignment horizontal="lef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25" t="inlineStr">
        <is>
          <t>ЭА</t>
        </is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25" t="inlineStr">
        <is>
          <t>Контракт</t>
        </is>
      </nc>
      <ndxf>
        <font>
          <b/>
          <family val="2"/>
          <charset val="204"/>
        </font>
        <alignment horizontal="center" vertical="center" textRotation="9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25" t="inlineStr">
        <is>
          <t>Свядыш</t>
        </is>
      </nc>
      <ndxf>
        <alignment horizontal="center" vertical="center" textRotation="9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2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2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25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25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25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25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2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25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2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25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2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2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2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2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25" start="0" length="0">
      <dxf/>
    </rfmt>
    <rfmt sheetId="1" sqref="AC25" start="0" length="0">
      <dxf/>
    </rfmt>
    <rfmt sheetId="1" sqref="AD25" start="0" length="0">
      <dxf/>
    </rfmt>
  </rrc>
  <rfmt sheetId="1" sqref="A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cc rId="341" sId="1" odxf="1" dxf="1">
    <nc r="B109">
      <v>91</v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fmt sheetId="1" sqref="C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cc rId="342" sId="1" odxf="1" dxf="1">
    <nc r="D109" t="inlineStr">
      <is>
        <t>рабочее место офтальмолога</t>
      </is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343" sId="1" odxf="1" dxf="1">
    <nc r="E109">
      <v>1</v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344" sId="1" odxf="1" dxf="1" numFmtId="4">
    <nc r="F109">
      <v>138042.74</v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345" sId="1" odxf="1" dxf="1">
    <nc r="G109" t="inlineStr">
      <is>
        <t>реестр 4809</t>
      </is>
    </nc>
    <odxf>
      <numFmt numFmtId="30" formatCode="@"/>
      <border outline="0">
        <left/>
        <right/>
        <top/>
      </border>
    </odxf>
    <ndxf>
      <numFmt numFmtId="0" formatCode="General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fmt sheetId="1" sqref="H109" start="0" length="0">
    <dxf>
      <numFmt numFmtId="0" formatCode="General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cc rId="346" sId="1" odxf="1" dxf="1">
    <nc r="I109" t="inlineStr">
      <is>
        <t>861/24
лот4</t>
      </is>
    </nc>
    <odxf>
      <fill>
        <patternFill patternType="none">
          <bgColor indexed="65"/>
        </patternFill>
      </fill>
      <border outline="0">
        <left/>
        <right/>
        <top/>
      </border>
    </odxf>
    <ndxf>
      <fill>
        <patternFill patternType="solid">
          <bgColor rgb="FFFFCCFF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347" sId="1" odxf="1" dxf="1">
    <nc r="J109" t="inlineStr">
      <is>
        <t>09.01.2025 - планируется открытие (Запросы на ЭТП по ТЭЗ, по срокам поставки, Продлен срок для подготовки и подачи предложений до 02.12.2024 г. Срок поставки по лотам 1,2 увеличен.(120 к.дней). Продлен срок для подготовки и подачи предложений до 13.12.2024г. Размещены скорректированные проекты договоров.) - 4уч;  рассмотрение 1 разделов 30.01.2025.
06.02.2025 торги; 13.02.2025 - подведение итогов торгов - победителем выбран участник UAB MedGroup LT; готовится для передачи на контракт после получения уторгованной специф.</t>
      </is>
    </nc>
    <odxf>
      <alignment horizontal="left"/>
      <border outline="0">
        <left/>
        <right/>
        <top/>
      </border>
    </odxf>
    <ndxf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348" sId="1" odxf="1" dxf="1">
    <nc r="K109" t="inlineStr">
      <is>
        <t>ЭА</t>
      </is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349" sId="1" odxf="1" dxf="1">
    <nc r="L109" t="inlineStr">
      <is>
        <t>Контракт</t>
      </is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350" sId="1" odxf="1" dxf="1">
    <nc r="M109" t="inlineStr">
      <is>
        <t>Цехош</t>
      </is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351" sId="1" odxf="1" dxf="1">
    <nc r="N109" t="inlineStr">
      <is>
        <t>лот4
UAB MedGroup LT,  -  20 708,74 BYN</t>
      </is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fmt sheetId="1" sqref="O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P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Q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R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S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T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U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V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W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X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Y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Z1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AA109" start="0" length="0">
    <dxf>
      <border outline="0">
        <left style="thin">
          <color indexed="64"/>
        </left>
        <top style="thin">
          <color indexed="64"/>
        </top>
      </border>
    </dxf>
  </rfmt>
  <rrc rId="352" sId="1" ref="A30:XFD30" action="deleteRow">
    <undo index="65535" exp="area" ref3D="1" dr="$M$1:$M$1048576" dn="Z_B172A174_DBD4_4E78_9BB1_2FF316A66AE6_.wvu.Cols" sId="1"/>
    <undo index="65535" exp="area" ref3D="1" dr="$O$1:$Y$1048576" dn="Z_C171BA3F_C065_4427_990C_06A101DB7DA3_.wvu.Cols" sId="1"/>
    <undo index="65535" exp="area" ref3D="1" dr="$P$1:$Y$1048576" dn="Z_FFA6500A_9C74_4819_B5E6_536430CCB938_.wvu.Cols" sId="1"/>
    <undo index="65535" exp="area" ref3D="1" dr="$U$1:$Y$1048576" dn="Z_F7B4E7C3_A270_49C4_80D8_C9598ED46934_.wvu.Cols" sId="1"/>
    <undo index="1" exp="area" ref3D="1" dr="$B$1:$B$1048576" dn="Z_2A78285C_EA23_43DC_AFA2_513336B5CAF8_.wvu.Cols" sId="1"/>
    <rfmt sheetId="1" xfDxf="1" sqref="A30:XFD30" start="0" length="0">
      <dxf>
        <alignment wrapText="1"/>
      </dxf>
    </rfmt>
    <rcc rId="0" sId="1" dxf="1">
      <nc r="A30">
        <v>19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0">
        <v>91</v>
      </nc>
      <ndxf>
        <font>
          <sz val="12"/>
          <name val="Times New Roman"/>
          <family val="1"/>
          <charset val="204"/>
        </font>
        <alignment horizontal="center" vertical="center"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30" start="0" length="0">
      <dxf>
        <font>
          <sz val="12"/>
          <name val="Times New Roman"/>
          <family val="1"/>
          <charset val="204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30" t="inlineStr">
        <is>
          <t>рабочее место офтальмолога</t>
        </is>
      </nc>
      <ndxf>
        <font>
          <sz val="12"/>
          <name val="Times New Roman"/>
          <family val="1"/>
          <charset val="204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0">
        <v>1</v>
      </nc>
      <ndxf>
        <font>
          <sz val="12"/>
          <name val="Times New Roman"/>
          <family val="1"/>
          <charset val="204"/>
        </font>
        <alignment horizontal="center" vertical="center"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30">
        <v>138042.74</v>
      </nc>
      <ndxf>
        <font>
          <sz val="12"/>
          <name val="Times New Roman"/>
          <family val="1"/>
          <charset val="204"/>
        </font>
        <numFmt numFmtId="4" formatCode="#,##0.00"/>
        <alignment horizontal="center" vertical="center"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0" t="inlineStr">
        <is>
          <t>реестр 4809</t>
        </is>
      </nc>
      <ndxf>
        <font>
          <sz val="12"/>
          <name val="Times New Roman"/>
          <family val="1"/>
          <charset val="204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30" start="0" length="0">
      <dxf>
        <font>
          <sz val="12"/>
          <name val="Times New Roman"/>
          <family val="1"/>
          <charset val="204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30" t="inlineStr">
        <is>
          <t>861/24
лот4</t>
        </is>
      </nc>
      <ndxf>
        <font>
          <b/>
          <family val="2"/>
          <charset val="204"/>
        </font>
        <fill>
          <patternFill patternType="solid">
            <bgColor rgb="FFFF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0" t="inlineStr">
        <is>
          <t>09.01.2025 - планируется открытие (Запросы на ЭТП по ТЭЗ, по срокам поставки, Продлен срок для подготовки и подачи предложений до 02.12.2024 г. Срок поставки по лотам 1,2 увеличен.(120 к.дней). Продлен срок для подготовки и подачи предложений до 13.12.2024г. Размещены скорректированные проекты договоров.) - 4уч;  рассмотрение 1 разделов 30.01.2025.
06.02.2025 торги; 13.02.2025 - подведение итогов торгов - победителем выбран участник UAB MedGroup LT; готовится для передачи на контракт после получения уторгованной специф.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30" t="inlineStr">
        <is>
          <t>ЭА</t>
        </is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30" t="inlineStr">
        <is>
          <t>Контракт</t>
        </is>
      </nc>
      <ndxf>
        <font>
          <b/>
          <family val="2"/>
          <charset val="204"/>
        </font>
        <alignment horizontal="center" vertical="center" textRotation="9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30" t="inlineStr">
        <is>
          <t>Цехош</t>
        </is>
      </nc>
      <ndxf>
        <alignment horizontal="center" vertical="center" textRotation="9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N30" t="inlineStr">
        <is>
          <t>лот4
UAB MedGroup LT,  -  20 708,74 BYN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O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30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30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30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30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30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30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30" start="0" length="0">
      <dxf/>
    </rfmt>
    <rfmt sheetId="1" sqref="AC30" start="0" length="0">
      <dxf/>
    </rfmt>
    <rfmt sheetId="1" sqref="AD30" start="0" length="0">
      <dxf/>
    </rfmt>
  </rrc>
  <rfmt sheetId="1" sqref="L104:L108">
    <dxf>
      <fill>
        <patternFill patternType="solid">
          <bgColor rgb="FF00FFFF"/>
        </patternFill>
      </fill>
    </dxf>
  </rfmt>
  <rcc rId="353" sId="1">
    <nc r="A107">
      <v>36</v>
    </nc>
  </rcc>
  <rcc rId="354" sId="1">
    <nc r="A108">
      <v>37</v>
    </nc>
  </rcc>
  <rcc rId="355" sId="1">
    <oc r="E71">
      <f>COUNTA(A72:A105)</f>
    </oc>
    <nc r="E71">
      <f>COUNTA(A72:A108)</f>
    </nc>
  </rcc>
  <rcc rId="356" sId="1">
    <oc r="A25">
      <v>14</v>
    </oc>
    <nc r="A25">
      <v>13</v>
    </nc>
  </rcc>
  <rcc rId="357" sId="1">
    <oc r="A26">
      <v>15</v>
    </oc>
    <nc r="A26">
      <v>14</v>
    </nc>
  </rcc>
  <rcc rId="358" sId="1">
    <oc r="A27">
      <v>16</v>
    </oc>
    <nc r="A27">
      <v>15</v>
    </nc>
  </rcc>
  <rcc rId="359" sId="1">
    <oc r="A28">
      <v>17</v>
    </oc>
    <nc r="A28">
      <v>16</v>
    </nc>
  </rcc>
  <rcc rId="360" sId="1">
    <oc r="A29">
      <v>18</v>
    </oc>
    <nc r="A29">
      <v>17</v>
    </nc>
  </rcc>
  <rcc rId="361" sId="1">
    <oc r="A30">
      <v>20</v>
    </oc>
    <nc r="A30">
      <v>18</v>
    </nc>
  </rcc>
  <rcc rId="362" sId="1">
    <oc r="A31">
      <v>21</v>
    </oc>
    <nc r="A31">
      <v>19</v>
    </nc>
  </rcc>
  <rcc rId="363" sId="1">
    <oc r="A32">
      <v>22</v>
    </oc>
    <nc r="A32">
      <v>20</v>
    </nc>
  </rcc>
  <rcc rId="364" sId="1">
    <oc r="A33">
      <v>23</v>
    </oc>
    <nc r="A33">
      <v>21</v>
    </nc>
  </rcc>
  <rcc rId="365" sId="1">
    <oc r="A34">
      <v>24</v>
    </oc>
    <nc r="A34">
      <v>22</v>
    </nc>
  </rcc>
  <rcc rId="366" sId="1">
    <oc r="A35">
      <v>25</v>
    </oc>
    <nc r="A35">
      <v>23</v>
    </nc>
  </rcc>
  <rcc rId="367" sId="1">
    <oc r="A36">
      <v>26</v>
    </oc>
    <nc r="A36">
      <v>24</v>
    </nc>
  </rcc>
  <rcc rId="368" sId="1">
    <oc r="A37">
      <v>27</v>
    </oc>
    <nc r="A37">
      <v>25</v>
    </nc>
  </rcc>
  <rcc rId="369" sId="1">
    <oc r="A38">
      <v>28</v>
    </oc>
    <nc r="A38">
      <v>26</v>
    </nc>
  </rcc>
  <rcc rId="370" sId="1">
    <oc r="A39">
      <v>29</v>
    </oc>
    <nc r="A39">
      <v>27</v>
    </nc>
  </rcc>
  <rcc rId="371" sId="1">
    <oc r="A40">
      <v>30</v>
    </oc>
    <nc r="A40">
      <v>28</v>
    </nc>
  </rcc>
  <rcc rId="372" sId="1">
    <oc r="A41">
      <v>31</v>
    </oc>
    <nc r="A41">
      <v>29</v>
    </nc>
  </rcc>
  <rcc rId="373" sId="1">
    <oc r="A42">
      <v>32</v>
    </oc>
    <nc r="A42">
      <v>30</v>
    </nc>
  </rcc>
  <rcc rId="374" sId="1">
    <oc r="A43">
      <v>33</v>
    </oc>
    <nc r="A43">
      <v>31</v>
    </nc>
  </rcc>
  <rcc rId="375" sId="1">
    <oc r="A44">
      <v>34</v>
    </oc>
    <nc r="A44">
      <v>32</v>
    </nc>
  </rcc>
  <rcc rId="376" sId="1">
    <oc r="A45">
      <v>35</v>
    </oc>
    <nc r="A45">
      <v>33</v>
    </nc>
  </rcc>
  <rcc rId="377" sId="1">
    <oc r="A46">
      <v>36</v>
    </oc>
    <nc r="A46">
      <v>34</v>
    </nc>
  </rcc>
  <rcc rId="378" sId="1">
    <oc r="A47">
      <v>37</v>
    </oc>
    <nc r="A47">
      <v>35</v>
    </nc>
  </rcc>
  <rcc rId="379" sId="1">
    <oc r="A48">
      <v>38</v>
    </oc>
    <nc r="A48">
      <v>36</v>
    </nc>
  </rcc>
  <rcc rId="380" sId="1">
    <oc r="A49">
      <v>39</v>
    </oc>
    <nc r="A49">
      <v>37</v>
    </nc>
  </rcc>
  <rcc rId="381" sId="1">
    <oc r="A50">
      <v>40</v>
    </oc>
    <nc r="A50">
      <v>38</v>
    </nc>
  </rcc>
  <rcc rId="382" sId="1">
    <oc r="A51">
      <v>41</v>
    </oc>
    <nc r="A51">
      <v>39</v>
    </nc>
  </rcc>
  <rcc rId="383" sId="1">
    <oc r="A52">
      <v>42</v>
    </oc>
    <nc r="A52">
      <v>40</v>
    </nc>
  </rcc>
  <rcc rId="384" sId="1">
    <oc r="A53">
      <v>43</v>
    </oc>
    <nc r="A53">
      <v>41</v>
    </nc>
  </rcc>
  <rcc rId="385" sId="1">
    <oc r="A54">
      <v>44</v>
    </oc>
    <nc r="A54">
      <v>42</v>
    </nc>
  </rcc>
  <rcc rId="386" sId="1">
    <oc r="A55">
      <v>45</v>
    </oc>
    <nc r="A55">
      <v>43</v>
    </nc>
  </rcc>
  <rcc rId="387" sId="1">
    <oc r="A56">
      <v>46</v>
    </oc>
    <nc r="A56">
      <v>44</v>
    </nc>
  </rcc>
  <rcc rId="388" sId="1">
    <oc r="A57">
      <v>47</v>
    </oc>
    <nc r="A57">
      <v>45</v>
    </nc>
  </rcc>
  <rcc rId="389" sId="1">
    <oc r="A58">
      <v>48</v>
    </oc>
    <nc r="A58">
      <v>46</v>
    </nc>
  </rcc>
  <rcc rId="390" sId="1">
    <oc r="A59">
      <v>49</v>
    </oc>
    <nc r="A59">
      <v>47</v>
    </nc>
  </rcc>
  <rcc rId="391" sId="1">
    <oc r="A60">
      <v>50</v>
    </oc>
    <nc r="A60">
      <v>48</v>
    </nc>
  </rcc>
  <rcc rId="392" sId="1">
    <oc r="A61">
      <v>51</v>
    </oc>
    <nc r="A61">
      <v>49</v>
    </nc>
  </rcc>
  <rcc rId="393" sId="1">
    <oc r="A62">
      <v>52</v>
    </oc>
    <nc r="A62">
      <v>50</v>
    </nc>
  </rcc>
  <rcc rId="394" sId="1">
    <oc r="A63">
      <v>53</v>
    </oc>
    <nc r="A63">
      <v>51</v>
    </nc>
  </rcc>
  <rcc rId="395" sId="1">
    <oc r="A64">
      <v>54</v>
    </oc>
    <nc r="A64">
      <v>52</v>
    </nc>
  </rcc>
  <rcc rId="396" sId="1">
    <oc r="A65">
      <v>55</v>
    </oc>
    <nc r="A65">
      <v>53</v>
    </nc>
  </rcc>
  <rcc rId="397" sId="1">
    <oc r="A66">
      <v>56</v>
    </oc>
    <nc r="A66">
      <v>54</v>
    </nc>
  </rcc>
  <rcc rId="398" sId="1">
    <oc r="J4" t="inlineStr">
      <is>
        <r>
          <rPr>
            <b/>
            <sz val="12"/>
            <rFont val="Times New Roman"/>
            <family val="1"/>
            <charset val="204"/>
          </rPr>
          <t xml:space="preserve">                     </t>
        </r>
        <r>
          <rPr>
            <b/>
            <u/>
            <sz val="12"/>
            <rFont val="Times New Roman"/>
            <family val="1"/>
            <charset val="204"/>
          </rPr>
          <t xml:space="preserve"> 03.02.2025</t>
        </r>
        <r>
          <rPr>
            <sz val="12"/>
            <rFont val="Times New Roman"/>
            <family val="1"/>
            <charset val="204"/>
          </rPr>
          <t xml:space="preserve">
</t>
        </r>
        <r>
          <rPr>
            <b/>
            <sz val="12"/>
            <rFont val="Times New Roman"/>
            <family val="1"/>
            <charset val="204"/>
          </rPr>
          <t xml:space="preserve">Всего: </t>
        </r>
        <r>
          <rPr>
            <b/>
            <u/>
            <sz val="12"/>
            <rFont val="Times New Roman"/>
            <family val="1"/>
            <charset val="204"/>
          </rPr>
          <t>97 позиций</t>
        </r>
        <r>
          <rPr>
            <sz val="12"/>
            <rFont val="Times New Roman"/>
            <family val="1"/>
            <charset val="204"/>
          </rPr>
          <t xml:space="preserve">
из них:
</t>
        </r>
        <r>
          <rPr>
            <b/>
            <i/>
            <sz val="14"/>
            <rFont val="Times New Roman"/>
            <family val="1"/>
            <charset val="204"/>
          </rPr>
          <t>Не предоставлено ТЗ</t>
        </r>
        <r>
          <rPr>
            <sz val="12"/>
            <rFont val="Times New Roman"/>
            <family val="1"/>
            <charset val="204"/>
          </rPr>
          <t xml:space="preserve"> - 0 поз.
</t>
        </r>
        <r>
          <rPr>
            <b/>
            <i/>
            <sz val="14"/>
            <rFont val="Times New Roman"/>
            <family val="1"/>
            <charset val="204"/>
          </rPr>
          <t>На маркетинге</t>
        </r>
        <r>
          <rPr>
            <sz val="12"/>
            <rFont val="Times New Roman"/>
            <family val="1"/>
            <charset val="204"/>
          </rPr>
          <t xml:space="preserve"> -</t>
        </r>
        <r>
          <rPr>
            <b/>
            <u/>
            <sz val="12"/>
            <rFont val="Times New Roman"/>
            <family val="1"/>
            <charset val="204"/>
          </rPr>
          <t xml:space="preserve"> 4 поз</t>
        </r>
        <r>
          <rPr>
            <sz val="12"/>
            <rFont val="Times New Roman"/>
            <family val="1"/>
            <charset val="204"/>
          </rPr>
          <t xml:space="preserve">.:
 - доработка ТЗ - 1 поз.;
 - анализ ТЗ - 3  поз. (после завершения МТ-процедуры)
</t>
        </r>
        <r>
          <rPr>
            <b/>
            <i/>
            <sz val="14"/>
            <rFont val="Times New Roman"/>
            <family val="1"/>
            <charset val="204"/>
          </rPr>
          <t>В работе</t>
        </r>
        <r>
          <rPr>
            <sz val="12"/>
            <rFont val="Times New Roman"/>
            <family val="1"/>
            <charset val="204"/>
          </rPr>
          <t xml:space="preserve"> -</t>
        </r>
        <r>
          <rPr>
            <b/>
            <u/>
            <sz val="12"/>
            <rFont val="Times New Roman"/>
            <family val="1"/>
            <charset val="204"/>
          </rPr>
          <t xml:space="preserve"> 57 поз</t>
        </r>
        <r>
          <rPr>
            <sz val="12"/>
            <rFont val="Times New Roman"/>
            <family val="1"/>
            <charset val="204"/>
          </rPr>
          <t xml:space="preserve">;
</t>
        </r>
        <r>
          <rPr>
            <b/>
            <i/>
            <sz val="14"/>
            <rFont val="Times New Roman"/>
            <family val="1"/>
            <charset val="204"/>
          </rPr>
          <t>На контракте</t>
        </r>
        <r>
          <rPr>
            <sz val="12"/>
            <rFont val="Times New Roman"/>
            <family val="1"/>
            <charset val="204"/>
          </rPr>
          <t xml:space="preserve"> -</t>
        </r>
        <r>
          <rPr>
            <u/>
            <sz val="12"/>
            <rFont val="Times New Roman"/>
            <family val="1"/>
            <charset val="204"/>
          </rPr>
          <t xml:space="preserve"> </t>
        </r>
        <r>
          <rPr>
            <b/>
            <u/>
            <sz val="12"/>
            <rFont val="Times New Roman"/>
            <family val="1"/>
            <charset val="204"/>
          </rPr>
          <t>33 позиции</t>
        </r>
        <r>
          <rPr>
            <sz val="12"/>
            <rFont val="Times New Roman"/>
            <family val="1"/>
            <charset val="204"/>
          </rPr>
          <t xml:space="preserve">(согласовали со склада).
</t>
        </r>
        <r>
          <rPr>
            <b/>
            <i/>
            <sz val="14"/>
            <rFont val="Times New Roman"/>
            <family val="1"/>
            <charset val="204"/>
          </rPr>
          <t>Исключено\Отменено в связи с утратой необходим.</t>
        </r>
        <r>
          <rPr>
            <b/>
            <sz val="14"/>
            <rFont val="Times New Roman"/>
            <family val="1"/>
            <charset val="204"/>
          </rPr>
          <t xml:space="preserve"> - </t>
        </r>
        <r>
          <rPr>
            <b/>
            <u/>
            <sz val="14"/>
            <rFont val="Times New Roman"/>
            <family val="1"/>
            <charset val="204"/>
          </rPr>
          <t>5 поз</t>
        </r>
        <r>
          <rPr>
            <b/>
            <sz val="14"/>
            <rFont val="Times New Roman"/>
            <family val="1"/>
            <charset val="204"/>
          </rPr>
          <t>.</t>
        </r>
      </is>
    </oc>
    <nc r="J4" t="inlineStr">
      <is>
        <r>
          <rPr>
            <b/>
            <sz val="12"/>
            <rFont val="Times New Roman"/>
            <family val="1"/>
            <charset val="204"/>
          </rPr>
          <t xml:space="preserve">                     </t>
        </r>
        <r>
          <rPr>
            <b/>
            <u/>
            <sz val="12"/>
            <rFont val="Times New Roman"/>
            <family val="1"/>
            <charset val="204"/>
          </rPr>
          <t xml:space="preserve"> 17.02.2025</t>
        </r>
        <r>
          <rPr>
            <sz val="12"/>
            <rFont val="Times New Roman"/>
            <family val="1"/>
            <charset val="204"/>
          </rPr>
          <t xml:space="preserve">
</t>
        </r>
        <r>
          <rPr>
            <b/>
            <sz val="12"/>
            <color rgb="FFFF0000"/>
            <rFont val="Times New Roman"/>
            <family val="1"/>
            <charset val="204"/>
          </rPr>
          <t xml:space="preserve">Всего: </t>
        </r>
        <r>
          <rPr>
            <b/>
            <u/>
            <sz val="12"/>
            <color rgb="FFFF0000"/>
            <rFont val="Times New Roman"/>
            <family val="1"/>
            <charset val="204"/>
          </rPr>
          <t>97 позиций</t>
        </r>
        <r>
          <rPr>
            <sz val="12"/>
            <color rgb="FFFF0000"/>
            <rFont val="Times New Roman"/>
            <family val="1"/>
            <charset val="204"/>
          </rPr>
          <t xml:space="preserve">
из них:
</t>
        </r>
        <r>
          <rPr>
            <b/>
            <i/>
            <sz val="14"/>
            <color rgb="FFFF0000"/>
            <rFont val="Times New Roman"/>
            <family val="1"/>
            <charset val="204"/>
          </rPr>
          <t>Не предоставлено ТЗ</t>
        </r>
        <r>
          <rPr>
            <sz val="12"/>
            <color rgb="FFFF0000"/>
            <rFont val="Times New Roman"/>
            <family val="1"/>
            <charset val="204"/>
          </rPr>
          <t xml:space="preserve"> - 0 поз.
</t>
        </r>
        <r>
          <rPr>
            <b/>
            <i/>
            <sz val="14"/>
            <color rgb="FFFF0000"/>
            <rFont val="Times New Roman"/>
            <family val="1"/>
            <charset val="204"/>
          </rPr>
          <t>На маркетинге</t>
        </r>
        <r>
          <rPr>
            <sz val="12"/>
            <color rgb="FFFF0000"/>
            <rFont val="Times New Roman"/>
            <family val="1"/>
            <charset val="204"/>
          </rPr>
          <t xml:space="preserve"> -</t>
        </r>
        <r>
          <rPr>
            <b/>
            <u/>
            <sz val="12"/>
            <color rgb="FFFF0000"/>
            <rFont val="Times New Roman"/>
            <family val="1"/>
            <charset val="204"/>
          </rPr>
          <t xml:space="preserve"> 4 поз</t>
        </r>
        <r>
          <rPr>
            <sz val="12"/>
            <color rgb="FFFF0000"/>
            <rFont val="Times New Roman"/>
            <family val="1"/>
            <charset val="204"/>
          </rPr>
          <t>.:
 - доработка ТЗ - 1 поз.;
 - анализ ТЗ - 3  поз. (после завершения МТ-процедуры)</t>
        </r>
        <r>
          <rPr>
            <sz val="12"/>
            <rFont val="Times New Roman"/>
            <family val="1"/>
            <charset val="204"/>
          </rPr>
          <t xml:space="preserve">
</t>
        </r>
        <r>
          <rPr>
            <b/>
            <i/>
            <sz val="14"/>
            <rFont val="Times New Roman"/>
            <family val="1"/>
            <charset val="204"/>
          </rPr>
          <t>В работе</t>
        </r>
        <r>
          <rPr>
            <sz val="12"/>
            <rFont val="Times New Roman"/>
            <family val="1"/>
            <charset val="204"/>
          </rPr>
          <t xml:space="preserve"> -</t>
        </r>
        <r>
          <rPr>
            <b/>
            <u/>
            <sz val="12"/>
            <rFont val="Times New Roman"/>
            <family val="1"/>
            <charset val="204"/>
          </rPr>
          <t xml:space="preserve"> 54 поз</t>
        </r>
        <r>
          <rPr>
            <sz val="12"/>
            <rFont val="Times New Roman"/>
            <family val="1"/>
            <charset val="204"/>
          </rPr>
          <t xml:space="preserve">;
</t>
        </r>
        <r>
          <rPr>
            <b/>
            <i/>
            <sz val="14"/>
            <rFont val="Times New Roman"/>
            <family val="1"/>
            <charset val="204"/>
          </rPr>
          <t>На контракте</t>
        </r>
        <r>
          <rPr>
            <sz val="12"/>
            <rFont val="Times New Roman"/>
            <family val="1"/>
            <charset val="204"/>
          </rPr>
          <t xml:space="preserve"> -</t>
        </r>
        <r>
          <rPr>
            <u/>
            <sz val="12"/>
            <rFont val="Times New Roman"/>
            <family val="1"/>
            <charset val="204"/>
          </rPr>
          <t xml:space="preserve"> </t>
        </r>
        <r>
          <rPr>
            <b/>
            <u/>
            <sz val="12"/>
            <rFont val="Times New Roman"/>
            <family val="1"/>
            <charset val="204"/>
          </rPr>
          <t>37 позиции</t>
        </r>
        <r>
          <rPr>
            <sz val="12"/>
            <rFont val="Times New Roman"/>
            <family val="1"/>
            <charset val="204"/>
          </rPr>
          <t xml:space="preserve">(согласовали со склада).
</t>
        </r>
        <r>
          <rPr>
            <b/>
            <i/>
            <sz val="14"/>
            <rFont val="Times New Roman"/>
            <family val="1"/>
            <charset val="204"/>
          </rPr>
          <t>Исключено\Отменено в связи с утратой необходим.</t>
        </r>
        <r>
          <rPr>
            <b/>
            <sz val="14"/>
            <rFont val="Times New Roman"/>
            <family val="1"/>
            <charset val="204"/>
          </rPr>
          <t xml:space="preserve"> - </t>
        </r>
        <r>
          <rPr>
            <b/>
            <u/>
            <sz val="14"/>
            <rFont val="Times New Roman"/>
            <family val="1"/>
            <charset val="204"/>
          </rPr>
          <t>5 поз</t>
        </r>
        <r>
          <rPr>
            <b/>
            <sz val="14"/>
            <rFont val="Times New Roman"/>
            <family val="1"/>
            <charset val="204"/>
          </rPr>
          <t>.</t>
        </r>
      </is>
    </nc>
  </rcc>
  <rcc rId="399" sId="1" numFmtId="19">
    <oc r="D3">
      <v>45692</v>
    </oc>
    <nc r="D3">
      <v>45705</v>
    </nc>
  </rcc>
  <rcv guid="{D3609826-BDDA-49EA-A7AA-AEF68FC1863B}" action="delete"/>
  <rdn rId="0" localSheetId="1" customView="1" name="Z_D3609826_BDDA_49EA_A7AA_AEF68FC1863B_.wvu.PrintArea" hidden="1" oldHidden="1">
    <formula>График!$A$1:$Z$122</formula>
    <oldFormula>График!$A$1:$Z$122</oldFormula>
  </rdn>
  <rdn rId="0" localSheetId="1" customView="1" name="Z_D3609826_BDDA_49EA_A7AA_AEF68FC1863B_.wvu.PrintTitles" hidden="1" oldHidden="1">
    <formula>График!$5:$6</formula>
    <oldFormula>График!$5:$6</oldFormula>
  </rdn>
  <rdn rId="0" localSheetId="1" customView="1" name="Z_D3609826_BDDA_49EA_A7AA_AEF68FC1863B_.wvu.FilterData" hidden="1" oldHidden="1">
    <formula>График!$A$7:$M$64</formula>
    <oldFormula>График!$A$7:$M$64</oldFormula>
  </rdn>
  <rcv guid="{D3609826-BDDA-49EA-A7AA-AEF68FC1863B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3" sId="1">
    <oc r="J29" t="inlineStr">
      <is>
        <t>14.11.2024 - открытие- 0 уч; признан несостоявшимся
(ЗОИ)  открытие 06.12.2024 - 0уч;
(ПЗОИ) планируется повторное открытие во второй половине февраля 2025 (должна подать предложения Трастмедика)</t>
      </is>
    </oc>
    <nc r="J29" t="inlineStr">
      <is>
        <t>14.11.2024 - открытие- 0 уч; признан несостоявшимся
(ЗОИ)  открытие 06.12.2024 - 0уч;
готовится запрос заказчику о целесообразности закупки</t>
      </is>
    </nc>
  </rcc>
  <rcc rId="404" sId="1">
    <oc r="J25" t="inlineStr">
      <is>
        <t xml:space="preserve"> Доработка ТЭЗ (возвращено в отдел маркетинга)
30.12.2024 - открытие - 0 уч; признан несостоявшимся
(ЗОИ) 27.01.2025 - открытие - 0 уч.
(ПЗОИ) 06.02.2025 - открытие - 0уч; выясняются причины неучастия потенц.поставщиков</t>
      </is>
    </oc>
    <nc r="J25" t="inlineStr">
      <is>
        <t xml:space="preserve"> Доработка ТЭЗ (возвращено в отдел маркетинга)
30.12.2024 - открытие - 0 уч; признан несостоявшимся
(ЗОИ) 27.01.2025 - открытие - 0 уч.
(ПЗОИ) 06.02.2025 - открытие - 0уч; выясняются причины неучастия потенц.поставщиков
18.02.2025 готовится запрос заказчику о целесообразности закупки</t>
      </is>
    </nc>
  </rcc>
  <rfmt sheetId="1" sqref="H25">
    <dxf>
      <fill>
        <patternFill patternType="none">
          <bgColor auto="1"/>
        </patternFill>
      </fill>
    </dxf>
  </rfmt>
  <rfmt sheetId="1" sqref="H31:H34">
    <dxf>
      <fill>
        <patternFill patternType="none">
          <bgColor auto="1"/>
        </patternFill>
      </fill>
    </dxf>
  </rfmt>
  <rfmt sheetId="1" sqref="H35:H41">
    <dxf>
      <fill>
        <patternFill patternType="none">
          <bgColor auto="1"/>
        </patternFill>
      </fill>
    </dxf>
  </rfmt>
  <rfmt sheetId="1" sqref="H42">
    <dxf>
      <fill>
        <patternFill patternType="none">
          <bgColor auto="1"/>
        </patternFill>
      </fill>
    </dxf>
  </rfmt>
  <rfmt sheetId="1" sqref="H45:H46">
    <dxf>
      <fill>
        <patternFill patternType="none">
          <bgColor auto="1"/>
        </patternFill>
      </fill>
    </dxf>
  </rfmt>
  <rfmt sheetId="1" sqref="H43:H44">
    <dxf>
      <fill>
        <patternFill patternType="none">
          <bgColor auto="1"/>
        </patternFill>
      </fill>
    </dxf>
  </rfmt>
  <rcc rId="405" sId="1">
    <oc r="J49" t="inlineStr">
      <is>
        <t>26.12.2024 - открытие (запросы на ЭТП. Продлен срок для подготовки и подачи предложений до 02.12.2024 г. Продлен срок для подготовки и подачи предложений до 13.12.2024 г.) - 0 уч; признан несотсоявшимся
(ЗОИ) 27.01.25 открытие - 0 уч. выясняются причины неучастия
(ПЗОИ) планируется повторное открытие 13.02.2025</t>
      </is>
    </oc>
    <nc r="J49" t="inlineStr">
      <is>
        <t xml:space="preserve">26.12.2024 - открытие (запросы на ЭТП. Продлен срок для подготовки и подачи предложений до 02.12.2024 г. Продлен срок для подготовки и подачи предложений до 13.12.2024 г.) - 0 уч; признан несотсоявшимся
(ЗОИ) 27.01.25 открытие - 0 уч. выясняются причины неучастия
</t>
      </is>
    </nc>
  </rcc>
  <rfmt sheetId="1" sqref="H50">
    <dxf>
      <fill>
        <patternFill patternType="none">
          <bgColor auto="1"/>
        </patternFill>
      </fill>
    </dxf>
  </rfmt>
  <rfmt sheetId="1" sqref="H54">
    <dxf>
      <fill>
        <patternFill patternType="none">
          <bgColor auto="1"/>
        </patternFill>
      </fill>
    </dxf>
  </rfmt>
  <rcc rId="406" sId="1">
    <oc r="J54" t="inlineStr">
      <is>
        <t>12.12.202024 - открытие - 0 уч; признан несостоявшимся
(ЗОИ) 23.01.2025 - открытие - 0 уч.
28.01.2025  запрос зак-ку по увеличению предельной стоимости и ТЗ (28.01.2025 № 8-10/2134). Нет ответа на 17.02.2025</t>
      </is>
    </oc>
    <nc r="J54" t="inlineStr">
      <is>
        <t>12.12.202024 - открытие - 0 уч; признан несостоявшимся
(ЗОИ) 23.01.2025 - открытие - 0 уч.
28.01.2025  запрос зак-ку по увеличению предельной стоимости и ТЗ (28.01.2025 № 8-10/2134). Нет ответа на 18.02.2025</t>
      </is>
    </nc>
  </rcc>
  <rfmt sheetId="1" sqref="F62:H62">
    <dxf>
      <fill>
        <patternFill>
          <bgColor rgb="FFFF00FF"/>
        </patternFill>
      </fill>
    </dxf>
  </rfmt>
  <rfmt sheetId="1" sqref="H64">
    <dxf>
      <fill>
        <patternFill patternType="none">
          <bgColor auto="1"/>
        </patternFill>
      </fill>
    </dxf>
  </rfmt>
  <rcc rId="407" sId="1">
    <oc r="J62" t="inlineStr">
      <is>
        <r>
          <rPr>
            <b/>
            <sz val="10"/>
            <rFont val="Arial"/>
            <family val="2"/>
            <charset val="204"/>
          </rPr>
          <t>1146/24 лот1</t>
        </r>
        <r>
          <rPr>
            <sz val="10"/>
            <rFont val="Arial"/>
            <family val="2"/>
            <charset val="204"/>
          </rPr>
          <t xml:space="preserve">:(ЗОИ) планируется открытие (перенос открытия с 26.09.2024  - поступил запрос ( № 8-11/23846 от 23.09.2024) потенц.поставщика ( )
</t>
        </r>
        <r>
          <rPr>
            <b/>
            <sz val="10"/>
            <rFont val="Arial"/>
            <family val="2"/>
            <charset val="204"/>
          </rPr>
          <t>004/25 лот1:</t>
        </r>
        <r>
          <rPr>
            <sz val="10"/>
            <rFont val="Arial"/>
            <family val="2"/>
            <charset val="204"/>
          </rPr>
          <t xml:space="preserve"> (ЭА)23.01.2025 - открытие - признан несостоявшимся
(ЗОИ) 06.02.2025 открытие - 0 уч; выясняются причины неучастия потенц.поставщиков - рассмотрение запроса потенц.поставщика о внесении существенных изменений касательно договора</t>
        </r>
      </is>
    </oc>
    <nc r="J62" t="inlineStr">
      <is>
        <r>
          <rPr>
            <b/>
            <sz val="10"/>
            <rFont val="Arial"/>
            <family val="2"/>
            <charset val="204"/>
          </rPr>
          <t>1146/24 лот1</t>
        </r>
        <r>
          <rPr>
            <sz val="10"/>
            <rFont val="Arial"/>
            <family val="2"/>
            <charset val="204"/>
          </rPr>
          <t xml:space="preserve">:(ЗОИ) планируется открытие (перенос открытия с 26.09.2024  - поступил запрос ( № 8-11/23846 от 23.09.2024) потенц.поставщика (ОАО «Зенит-БелОМО» ). Нет ответа на 18.02.2025.
</t>
        </r>
        <r>
          <rPr>
            <b/>
            <sz val="10"/>
            <rFont val="Arial"/>
            <family val="2"/>
            <charset val="204"/>
          </rPr>
          <t>004/25 лот1:</t>
        </r>
        <r>
          <rPr>
            <sz val="10"/>
            <rFont val="Arial"/>
            <family val="2"/>
            <charset val="204"/>
          </rPr>
          <t xml:space="preserve"> (ЭА)23.01.2025 - открытие - признан несостоявшимся
(ЗОИ) 06.02.2025 открытие - 0 уч; выясняются причины неучастия потенц.поставщиков - рассмотрение запроса потенц.поставщика о внесении существенных изменений касательно договора</t>
        </r>
      </is>
    </nc>
  </rcc>
  <rfmt sheetId="1" sqref="F62:H62">
    <dxf>
      <fill>
        <patternFill patternType="none">
          <bgColor auto="1"/>
        </patternFill>
      </fill>
    </dxf>
  </rfmt>
  <rfmt sheetId="1" sqref="H20">
    <dxf>
      <fill>
        <patternFill patternType="none">
          <bgColor auto="1"/>
        </patternFill>
      </fill>
    </dxf>
  </rfmt>
  <rcc rId="408" sId="1" numFmtId="19">
    <oc r="D3">
      <v>45705</v>
    </oc>
    <nc r="D3">
      <v>45706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9" sId="1">
    <oc r="J4" t="inlineStr">
      <is>
        <r>
          <rPr>
            <b/>
            <sz val="12"/>
            <rFont val="Times New Roman"/>
            <family val="1"/>
            <charset val="204"/>
          </rPr>
          <t xml:space="preserve">                     </t>
        </r>
        <r>
          <rPr>
            <b/>
            <u/>
            <sz val="12"/>
            <rFont val="Times New Roman"/>
            <family val="1"/>
            <charset val="204"/>
          </rPr>
          <t xml:space="preserve"> 17.02.2025</t>
        </r>
        <r>
          <rPr>
            <sz val="12"/>
            <rFont val="Times New Roman"/>
            <family val="1"/>
            <charset val="204"/>
          </rPr>
          <t xml:space="preserve">
</t>
        </r>
        <r>
          <rPr>
            <b/>
            <sz val="12"/>
            <color rgb="FFFF0000"/>
            <rFont val="Times New Roman"/>
            <family val="1"/>
            <charset val="204"/>
          </rPr>
          <t xml:space="preserve">Всего: </t>
        </r>
        <r>
          <rPr>
            <b/>
            <u/>
            <sz val="12"/>
            <color rgb="FFFF0000"/>
            <rFont val="Times New Roman"/>
            <family val="1"/>
            <charset val="204"/>
          </rPr>
          <t>97 позиций</t>
        </r>
        <r>
          <rPr>
            <sz val="12"/>
            <color rgb="FFFF0000"/>
            <rFont val="Times New Roman"/>
            <family val="1"/>
            <charset val="204"/>
          </rPr>
          <t xml:space="preserve">
из них:
</t>
        </r>
        <r>
          <rPr>
            <b/>
            <i/>
            <sz val="14"/>
            <color rgb="FFFF0000"/>
            <rFont val="Times New Roman"/>
            <family val="1"/>
            <charset val="204"/>
          </rPr>
          <t>Не предоставлено ТЗ</t>
        </r>
        <r>
          <rPr>
            <sz val="12"/>
            <color rgb="FFFF0000"/>
            <rFont val="Times New Roman"/>
            <family val="1"/>
            <charset val="204"/>
          </rPr>
          <t xml:space="preserve"> - 0 поз.
</t>
        </r>
        <r>
          <rPr>
            <b/>
            <i/>
            <sz val="14"/>
            <color rgb="FFFF0000"/>
            <rFont val="Times New Roman"/>
            <family val="1"/>
            <charset val="204"/>
          </rPr>
          <t>На маркетинге</t>
        </r>
        <r>
          <rPr>
            <sz val="12"/>
            <color rgb="FFFF0000"/>
            <rFont val="Times New Roman"/>
            <family val="1"/>
            <charset val="204"/>
          </rPr>
          <t xml:space="preserve"> -</t>
        </r>
        <r>
          <rPr>
            <b/>
            <u/>
            <sz val="12"/>
            <color rgb="FFFF0000"/>
            <rFont val="Times New Roman"/>
            <family val="1"/>
            <charset val="204"/>
          </rPr>
          <t xml:space="preserve"> 4 поз</t>
        </r>
        <r>
          <rPr>
            <sz val="12"/>
            <color rgb="FFFF0000"/>
            <rFont val="Times New Roman"/>
            <family val="1"/>
            <charset val="204"/>
          </rPr>
          <t>.:
 - доработка ТЗ - 1 поз.;
 - анализ ТЗ - 3  поз. (после завершения МТ-процедуры)</t>
        </r>
        <r>
          <rPr>
            <sz val="12"/>
            <rFont val="Times New Roman"/>
            <family val="1"/>
            <charset val="204"/>
          </rPr>
          <t xml:space="preserve">
</t>
        </r>
        <r>
          <rPr>
            <b/>
            <i/>
            <sz val="14"/>
            <rFont val="Times New Roman"/>
            <family val="1"/>
            <charset val="204"/>
          </rPr>
          <t>В работе</t>
        </r>
        <r>
          <rPr>
            <sz val="12"/>
            <rFont val="Times New Roman"/>
            <family val="1"/>
            <charset val="204"/>
          </rPr>
          <t xml:space="preserve"> -</t>
        </r>
        <r>
          <rPr>
            <b/>
            <u/>
            <sz val="12"/>
            <rFont val="Times New Roman"/>
            <family val="1"/>
            <charset val="204"/>
          </rPr>
          <t xml:space="preserve"> 54 поз</t>
        </r>
        <r>
          <rPr>
            <sz val="12"/>
            <rFont val="Times New Roman"/>
            <family val="1"/>
            <charset val="204"/>
          </rPr>
          <t xml:space="preserve">;
</t>
        </r>
        <r>
          <rPr>
            <b/>
            <i/>
            <sz val="14"/>
            <rFont val="Times New Roman"/>
            <family val="1"/>
            <charset val="204"/>
          </rPr>
          <t>На контракте</t>
        </r>
        <r>
          <rPr>
            <sz val="12"/>
            <rFont val="Times New Roman"/>
            <family val="1"/>
            <charset val="204"/>
          </rPr>
          <t xml:space="preserve"> -</t>
        </r>
        <r>
          <rPr>
            <u/>
            <sz val="12"/>
            <rFont val="Times New Roman"/>
            <family val="1"/>
            <charset val="204"/>
          </rPr>
          <t xml:space="preserve"> </t>
        </r>
        <r>
          <rPr>
            <b/>
            <u/>
            <sz val="12"/>
            <rFont val="Times New Roman"/>
            <family val="1"/>
            <charset val="204"/>
          </rPr>
          <t>37 позиции</t>
        </r>
        <r>
          <rPr>
            <sz val="12"/>
            <rFont val="Times New Roman"/>
            <family val="1"/>
            <charset val="204"/>
          </rPr>
          <t xml:space="preserve">(согласовали со склада).
</t>
        </r>
        <r>
          <rPr>
            <b/>
            <i/>
            <sz val="14"/>
            <rFont val="Times New Roman"/>
            <family val="1"/>
            <charset val="204"/>
          </rPr>
          <t>Исключено\Отменено в связи с утратой необходим.</t>
        </r>
        <r>
          <rPr>
            <b/>
            <sz val="14"/>
            <rFont val="Times New Roman"/>
            <family val="1"/>
            <charset val="204"/>
          </rPr>
          <t xml:space="preserve"> - </t>
        </r>
        <r>
          <rPr>
            <b/>
            <u/>
            <sz val="14"/>
            <rFont val="Times New Roman"/>
            <family val="1"/>
            <charset val="204"/>
          </rPr>
          <t>5 поз</t>
        </r>
        <r>
          <rPr>
            <b/>
            <sz val="14"/>
            <rFont val="Times New Roman"/>
            <family val="1"/>
            <charset val="204"/>
          </rPr>
          <t>.</t>
        </r>
      </is>
    </oc>
    <nc r="J4" t="inlineStr">
      <is>
        <r>
          <rPr>
            <b/>
            <sz val="12"/>
            <rFont val="Times New Roman"/>
            <family val="1"/>
            <charset val="204"/>
          </rPr>
          <t xml:space="preserve">                     </t>
        </r>
        <r>
          <rPr>
            <b/>
            <u/>
            <sz val="12"/>
            <rFont val="Times New Roman"/>
            <family val="1"/>
            <charset val="204"/>
          </rPr>
          <t xml:space="preserve"> 17.02.2025</t>
        </r>
        <r>
          <rPr>
            <sz val="12"/>
            <rFont val="Times New Roman"/>
            <family val="1"/>
            <charset val="204"/>
          </rPr>
          <t xml:space="preserve">
</t>
        </r>
        <r>
          <rPr>
            <b/>
            <sz val="12"/>
            <color rgb="FFFF0000"/>
            <rFont val="Times New Roman"/>
            <family val="1"/>
            <charset val="204"/>
          </rPr>
          <t xml:space="preserve">Всего: </t>
        </r>
        <r>
          <rPr>
            <b/>
            <u/>
            <sz val="12"/>
            <color rgb="FFFF0000"/>
            <rFont val="Times New Roman"/>
            <family val="1"/>
            <charset val="204"/>
          </rPr>
          <t>97 позиций</t>
        </r>
        <r>
          <rPr>
            <sz val="12"/>
            <color rgb="FFFF0000"/>
            <rFont val="Times New Roman"/>
            <family val="1"/>
            <charset val="204"/>
          </rPr>
          <t xml:space="preserve">
из них:
</t>
        </r>
        <r>
          <rPr>
            <b/>
            <i/>
            <sz val="14"/>
            <color rgb="FFFF0000"/>
            <rFont val="Times New Roman"/>
            <family val="1"/>
            <charset val="204"/>
          </rPr>
          <t>Не предоставлено ТЗ</t>
        </r>
        <r>
          <rPr>
            <sz val="12"/>
            <color rgb="FFFF0000"/>
            <rFont val="Times New Roman"/>
            <family val="1"/>
            <charset val="204"/>
          </rPr>
          <t xml:space="preserve"> - 0 поз.
</t>
        </r>
        <r>
          <rPr>
            <b/>
            <i/>
            <sz val="14"/>
            <color rgb="FFFF0000"/>
            <rFont val="Times New Roman"/>
            <family val="1"/>
            <charset val="204"/>
          </rPr>
          <t>На маркетинге</t>
        </r>
        <r>
          <rPr>
            <sz val="12"/>
            <color rgb="FFFF0000"/>
            <rFont val="Times New Roman"/>
            <family val="1"/>
            <charset val="204"/>
          </rPr>
          <t xml:space="preserve"> -</t>
        </r>
        <r>
          <rPr>
            <b/>
            <u/>
            <sz val="12"/>
            <color rgb="FFFF0000"/>
            <rFont val="Times New Roman"/>
            <family val="1"/>
            <charset val="204"/>
          </rPr>
          <t xml:space="preserve"> 2 поз</t>
        </r>
        <r>
          <rPr>
            <sz val="12"/>
            <color rgb="FFFF0000"/>
            <rFont val="Times New Roman"/>
            <family val="1"/>
            <charset val="204"/>
          </rPr>
          <t xml:space="preserve">.:
</t>
        </r>
        <r>
          <rPr>
            <b/>
            <i/>
            <sz val="14"/>
            <rFont val="Times New Roman"/>
            <family val="1"/>
            <charset val="204"/>
          </rPr>
          <t>В работе</t>
        </r>
        <r>
          <rPr>
            <sz val="12"/>
            <rFont val="Times New Roman"/>
            <family val="1"/>
            <charset val="204"/>
          </rPr>
          <t xml:space="preserve"> -</t>
        </r>
        <r>
          <rPr>
            <b/>
            <u/>
            <sz val="12"/>
            <rFont val="Times New Roman"/>
            <family val="1"/>
            <charset val="204"/>
          </rPr>
          <t xml:space="preserve"> 54 поз</t>
        </r>
        <r>
          <rPr>
            <sz val="12"/>
            <rFont val="Times New Roman"/>
            <family val="1"/>
            <charset val="204"/>
          </rPr>
          <t xml:space="preserve">;
</t>
        </r>
        <r>
          <rPr>
            <b/>
            <i/>
            <sz val="14"/>
            <rFont val="Times New Roman"/>
            <family val="1"/>
            <charset val="204"/>
          </rPr>
          <t>На контракте</t>
        </r>
        <r>
          <rPr>
            <sz val="12"/>
            <rFont val="Times New Roman"/>
            <family val="1"/>
            <charset val="204"/>
          </rPr>
          <t xml:space="preserve"> -</t>
        </r>
        <r>
          <rPr>
            <u/>
            <sz val="12"/>
            <rFont val="Times New Roman"/>
            <family val="1"/>
            <charset val="204"/>
          </rPr>
          <t xml:space="preserve"> </t>
        </r>
        <r>
          <rPr>
            <b/>
            <u/>
            <sz val="12"/>
            <rFont val="Times New Roman"/>
            <family val="1"/>
            <charset val="204"/>
          </rPr>
          <t>37 позиции</t>
        </r>
        <r>
          <rPr>
            <sz val="12"/>
            <rFont val="Times New Roman"/>
            <family val="1"/>
            <charset val="204"/>
          </rPr>
          <t xml:space="preserve">(согласовали со склада).
</t>
        </r>
        <r>
          <rPr>
            <b/>
            <i/>
            <sz val="14"/>
            <rFont val="Times New Roman"/>
            <family val="1"/>
            <charset val="204"/>
          </rPr>
          <t>Исключено\Отменено в связи с утратой необходим.</t>
        </r>
        <r>
          <rPr>
            <b/>
            <sz val="14"/>
            <rFont val="Times New Roman"/>
            <family val="1"/>
            <charset val="204"/>
          </rPr>
          <t xml:space="preserve"> - </t>
        </r>
        <r>
          <rPr>
            <b/>
            <u/>
            <sz val="14"/>
            <rFont val="Times New Roman"/>
            <family val="1"/>
            <charset val="204"/>
          </rPr>
          <t>5 поз</t>
        </r>
        <r>
          <rPr>
            <b/>
            <sz val="14"/>
            <rFont val="Times New Roman"/>
            <family val="1"/>
            <charset val="204"/>
          </rPr>
          <t>.</t>
        </r>
      </is>
    </nc>
  </rcc>
  <rcv guid="{C171BA3F-C065-4427-990C-06A101DB7DA3}" action="delete"/>
  <rdn rId="0" localSheetId="1" customView="1" name="Z_C171BA3F_C065_4427_990C_06A101DB7DA3_.wvu.PrintArea" hidden="1" oldHidden="1">
    <formula>График!$A$1:$Z$122</formula>
    <oldFormula>График!$A$1:$Z$122</oldFormula>
  </rdn>
  <rdn rId="0" localSheetId="1" customView="1" name="Z_C171BA3F_C065_4427_990C_06A101DB7DA3_.wvu.PrintTitles" hidden="1" oldHidden="1">
    <formula>График!$5:$6</formula>
    <oldFormula>График!$5:$6</oldFormula>
  </rdn>
  <rdn rId="0" localSheetId="1" customView="1" name="Z_C171BA3F_C065_4427_990C_06A101DB7DA3_.wvu.Cols" hidden="1" oldHidden="1">
    <formula>График!$O:$Y</formula>
    <oldFormula>График!$O:$Y</oldFormula>
  </rdn>
  <rdn rId="0" localSheetId="1" customView="1" name="Z_C171BA3F_C065_4427_990C_06A101DB7DA3_.wvu.FilterData" hidden="1" oldHidden="1">
    <formula>График!$A$7:$M$64</formula>
    <oldFormula>График!$A$7:$M$64</oldFormula>
  </rdn>
  <rcv guid="{C171BA3F-C065-4427-990C-06A101DB7DA3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J69">
    <dxf>
      <fill>
        <patternFill patternType="solid">
          <bgColor rgb="FFFF0000"/>
        </patternFill>
      </fill>
    </dxf>
  </rfmt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4" sId="1">
    <oc r="J4" t="inlineStr">
      <is>
        <r>
          <rPr>
            <b/>
            <sz val="12"/>
            <rFont val="Times New Roman"/>
            <family val="1"/>
            <charset val="204"/>
          </rPr>
          <t xml:space="preserve">                     </t>
        </r>
        <r>
          <rPr>
            <b/>
            <u/>
            <sz val="12"/>
            <rFont val="Times New Roman"/>
            <family val="1"/>
            <charset val="204"/>
          </rPr>
          <t xml:space="preserve"> 17.02.2025</t>
        </r>
        <r>
          <rPr>
            <sz val="12"/>
            <rFont val="Times New Roman"/>
            <family val="1"/>
            <charset val="204"/>
          </rPr>
          <t xml:space="preserve">
</t>
        </r>
        <r>
          <rPr>
            <b/>
            <sz val="12"/>
            <color rgb="FFFF0000"/>
            <rFont val="Times New Roman"/>
            <family val="1"/>
            <charset val="204"/>
          </rPr>
          <t xml:space="preserve">Всего: </t>
        </r>
        <r>
          <rPr>
            <b/>
            <u/>
            <sz val="12"/>
            <color rgb="FFFF0000"/>
            <rFont val="Times New Roman"/>
            <family val="1"/>
            <charset val="204"/>
          </rPr>
          <t>97 позиций</t>
        </r>
        <r>
          <rPr>
            <sz val="12"/>
            <color rgb="FFFF0000"/>
            <rFont val="Times New Roman"/>
            <family val="1"/>
            <charset val="204"/>
          </rPr>
          <t xml:space="preserve">
из них:
</t>
        </r>
        <r>
          <rPr>
            <b/>
            <i/>
            <sz val="14"/>
            <color rgb="FFFF0000"/>
            <rFont val="Times New Roman"/>
            <family val="1"/>
            <charset val="204"/>
          </rPr>
          <t>Не предоставлено ТЗ</t>
        </r>
        <r>
          <rPr>
            <sz val="12"/>
            <color rgb="FFFF0000"/>
            <rFont val="Times New Roman"/>
            <family val="1"/>
            <charset val="204"/>
          </rPr>
          <t xml:space="preserve"> - 0 поз.
</t>
        </r>
        <r>
          <rPr>
            <b/>
            <i/>
            <sz val="14"/>
            <color rgb="FFFF0000"/>
            <rFont val="Times New Roman"/>
            <family val="1"/>
            <charset val="204"/>
          </rPr>
          <t>На маркетинге</t>
        </r>
        <r>
          <rPr>
            <sz val="12"/>
            <color rgb="FFFF0000"/>
            <rFont val="Times New Roman"/>
            <family val="1"/>
            <charset val="204"/>
          </rPr>
          <t xml:space="preserve"> -</t>
        </r>
        <r>
          <rPr>
            <b/>
            <u/>
            <sz val="12"/>
            <color rgb="FFFF0000"/>
            <rFont val="Times New Roman"/>
            <family val="1"/>
            <charset val="204"/>
          </rPr>
          <t xml:space="preserve"> 2 поз</t>
        </r>
        <r>
          <rPr>
            <sz val="12"/>
            <color rgb="FFFF0000"/>
            <rFont val="Times New Roman"/>
            <family val="1"/>
            <charset val="204"/>
          </rPr>
          <t xml:space="preserve">.:
</t>
        </r>
        <r>
          <rPr>
            <b/>
            <i/>
            <sz val="14"/>
            <rFont val="Times New Roman"/>
            <family val="1"/>
            <charset val="204"/>
          </rPr>
          <t>В работе</t>
        </r>
        <r>
          <rPr>
            <sz val="12"/>
            <rFont val="Times New Roman"/>
            <family val="1"/>
            <charset val="204"/>
          </rPr>
          <t xml:space="preserve"> -</t>
        </r>
        <r>
          <rPr>
            <b/>
            <u/>
            <sz val="12"/>
            <rFont val="Times New Roman"/>
            <family val="1"/>
            <charset val="204"/>
          </rPr>
          <t xml:space="preserve"> 54 поз</t>
        </r>
        <r>
          <rPr>
            <sz val="12"/>
            <rFont val="Times New Roman"/>
            <family val="1"/>
            <charset val="204"/>
          </rPr>
          <t xml:space="preserve">;
</t>
        </r>
        <r>
          <rPr>
            <b/>
            <i/>
            <sz val="14"/>
            <rFont val="Times New Roman"/>
            <family val="1"/>
            <charset val="204"/>
          </rPr>
          <t>На контракте</t>
        </r>
        <r>
          <rPr>
            <sz val="12"/>
            <rFont val="Times New Roman"/>
            <family val="1"/>
            <charset val="204"/>
          </rPr>
          <t xml:space="preserve"> -</t>
        </r>
        <r>
          <rPr>
            <u/>
            <sz val="12"/>
            <rFont val="Times New Roman"/>
            <family val="1"/>
            <charset val="204"/>
          </rPr>
          <t xml:space="preserve"> </t>
        </r>
        <r>
          <rPr>
            <b/>
            <u/>
            <sz val="12"/>
            <rFont val="Times New Roman"/>
            <family val="1"/>
            <charset val="204"/>
          </rPr>
          <t>37 позиции</t>
        </r>
        <r>
          <rPr>
            <sz val="12"/>
            <rFont val="Times New Roman"/>
            <family val="1"/>
            <charset val="204"/>
          </rPr>
          <t xml:space="preserve">(согласовали со склада).
</t>
        </r>
        <r>
          <rPr>
            <b/>
            <i/>
            <sz val="14"/>
            <rFont val="Times New Roman"/>
            <family val="1"/>
            <charset val="204"/>
          </rPr>
          <t>Исключено\Отменено в связи с утратой необходим.</t>
        </r>
        <r>
          <rPr>
            <b/>
            <sz val="14"/>
            <rFont val="Times New Roman"/>
            <family val="1"/>
            <charset val="204"/>
          </rPr>
          <t xml:space="preserve"> - </t>
        </r>
        <r>
          <rPr>
            <b/>
            <u/>
            <sz val="14"/>
            <rFont val="Times New Roman"/>
            <family val="1"/>
            <charset val="204"/>
          </rPr>
          <t>5 поз</t>
        </r>
        <r>
          <rPr>
            <b/>
            <sz val="14"/>
            <rFont val="Times New Roman"/>
            <family val="1"/>
            <charset val="204"/>
          </rPr>
          <t>.</t>
        </r>
      </is>
    </oc>
    <nc r="J4" t="inlineStr">
      <is>
        <r>
          <rPr>
            <b/>
            <sz val="12"/>
            <rFont val="Times New Roman"/>
            <family val="1"/>
            <charset val="204"/>
          </rPr>
          <t xml:space="preserve">                     </t>
        </r>
        <r>
          <rPr>
            <b/>
            <u/>
            <sz val="12"/>
            <rFont val="Times New Roman"/>
            <family val="1"/>
            <charset val="204"/>
          </rPr>
          <t xml:space="preserve"> 17.02.2025</t>
        </r>
        <r>
          <rPr>
            <sz val="12"/>
            <rFont val="Times New Roman"/>
            <family val="1"/>
            <charset val="204"/>
          </rPr>
          <t xml:space="preserve">
</t>
        </r>
        <r>
          <rPr>
            <b/>
            <sz val="12"/>
            <color rgb="FFFF0000"/>
            <rFont val="Times New Roman"/>
            <family val="1"/>
            <charset val="204"/>
          </rPr>
          <t xml:space="preserve">Всего: </t>
        </r>
        <r>
          <rPr>
            <b/>
            <u/>
            <sz val="12"/>
            <color rgb="FFFF0000"/>
            <rFont val="Times New Roman"/>
            <family val="1"/>
            <charset val="204"/>
          </rPr>
          <t>97 позиций</t>
        </r>
        <r>
          <rPr>
            <sz val="12"/>
            <color rgb="FFFF0000"/>
            <rFont val="Times New Roman"/>
            <family val="1"/>
            <charset val="204"/>
          </rPr>
          <t xml:space="preserve">
из них:
</t>
        </r>
        <r>
          <rPr>
            <b/>
            <i/>
            <sz val="14"/>
            <color rgb="FFFF0000"/>
            <rFont val="Times New Roman"/>
            <family val="1"/>
            <charset val="204"/>
          </rPr>
          <t>Не предоставлено ТЗ</t>
        </r>
        <r>
          <rPr>
            <sz val="12"/>
            <color rgb="FFFF0000"/>
            <rFont val="Times New Roman"/>
            <family val="1"/>
            <charset val="204"/>
          </rPr>
          <t xml:space="preserve"> - 0 поз.
</t>
        </r>
        <r>
          <rPr>
            <b/>
            <i/>
            <sz val="14"/>
            <color rgb="FFFF0000"/>
            <rFont val="Times New Roman"/>
            <family val="1"/>
            <charset val="204"/>
          </rPr>
          <t>На маркетинге</t>
        </r>
        <r>
          <rPr>
            <sz val="12"/>
            <color rgb="FFFF0000"/>
            <rFont val="Times New Roman"/>
            <family val="1"/>
            <charset val="204"/>
          </rPr>
          <t xml:space="preserve"> -</t>
        </r>
        <r>
          <rPr>
            <b/>
            <u/>
            <sz val="12"/>
            <color rgb="FFFF0000"/>
            <rFont val="Times New Roman"/>
            <family val="1"/>
            <charset val="204"/>
          </rPr>
          <t xml:space="preserve"> 2 поз</t>
        </r>
        <r>
          <rPr>
            <sz val="12"/>
            <color rgb="FFFF0000"/>
            <rFont val="Times New Roman"/>
            <family val="1"/>
            <charset val="204"/>
          </rPr>
          <t xml:space="preserve">.:
</t>
        </r>
        <r>
          <rPr>
            <b/>
            <i/>
            <sz val="14"/>
            <rFont val="Times New Roman"/>
            <family val="1"/>
            <charset val="204"/>
          </rPr>
          <t>В работе</t>
        </r>
        <r>
          <rPr>
            <sz val="12"/>
            <rFont val="Times New Roman"/>
            <family val="1"/>
            <charset val="204"/>
          </rPr>
          <t xml:space="preserve"> -</t>
        </r>
        <r>
          <rPr>
            <b/>
            <u/>
            <sz val="12"/>
            <rFont val="Times New Roman"/>
            <family val="1"/>
            <charset val="204"/>
          </rPr>
          <t xml:space="preserve"> 54 поз</t>
        </r>
        <r>
          <rPr>
            <sz val="12"/>
            <rFont val="Times New Roman"/>
            <family val="1"/>
            <charset val="204"/>
          </rPr>
          <t xml:space="preserve">;
</t>
        </r>
        <r>
          <rPr>
            <b/>
            <i/>
            <sz val="14"/>
            <rFont val="Times New Roman"/>
            <family val="1"/>
            <charset val="204"/>
          </rPr>
          <t>На контракте</t>
        </r>
        <r>
          <rPr>
            <sz val="12"/>
            <rFont val="Times New Roman"/>
            <family val="1"/>
            <charset val="204"/>
          </rPr>
          <t xml:space="preserve"> -</t>
        </r>
        <r>
          <rPr>
            <u/>
            <sz val="12"/>
            <rFont val="Times New Roman"/>
            <family val="1"/>
            <charset val="204"/>
          </rPr>
          <t xml:space="preserve"> </t>
        </r>
        <r>
          <rPr>
            <b/>
            <u/>
            <sz val="12"/>
            <rFont val="Times New Roman"/>
            <family val="1"/>
            <charset val="204"/>
          </rPr>
          <t>37 позиции</t>
        </r>
        <r>
          <rPr>
            <sz val="12"/>
            <rFont val="Times New Roman"/>
            <family val="1"/>
            <charset val="204"/>
          </rPr>
          <t xml:space="preserve">.
</t>
        </r>
        <r>
          <rPr>
            <b/>
            <i/>
            <sz val="14"/>
            <rFont val="Times New Roman"/>
            <family val="1"/>
            <charset val="204"/>
          </rPr>
          <t>Исключено\Отменено в связи с утратой необходим.</t>
        </r>
        <r>
          <rPr>
            <b/>
            <sz val="14"/>
            <rFont val="Times New Roman"/>
            <family val="1"/>
            <charset val="204"/>
          </rPr>
          <t xml:space="preserve"> - </t>
        </r>
        <r>
          <rPr>
            <b/>
            <u/>
            <sz val="14"/>
            <rFont val="Times New Roman"/>
            <family val="1"/>
            <charset val="204"/>
          </rPr>
          <t>5 поз</t>
        </r>
        <r>
          <rPr>
            <b/>
            <sz val="14"/>
            <rFont val="Times New Roman"/>
            <family val="1"/>
            <charset val="204"/>
          </rPr>
          <t>.</t>
        </r>
      </is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FA6500A-9C74-4819-B5E6-536430CCB938}" action="delete"/>
  <rdn rId="0" localSheetId="1" customView="1" name="Z_FFA6500A_9C74_4819_B5E6_536430CCB938_.wvu.PrintArea" hidden="1" oldHidden="1">
    <formula>График!$A$1:$Z$122</formula>
    <oldFormula>График!$A$1:$Z$122</oldFormula>
  </rdn>
  <rdn rId="0" localSheetId="1" customView="1" name="Z_FFA6500A_9C74_4819_B5E6_536430CCB938_.wvu.PrintTitles" hidden="1" oldHidden="1">
    <formula>График!$5:$6</formula>
    <oldFormula>График!$5:$6</oldFormula>
  </rdn>
  <rdn rId="0" localSheetId="1" customView="1" name="Z_FFA6500A_9C74_4819_B5E6_536430CCB938_.wvu.Cols" hidden="1" oldHidden="1">
    <formula>График!$P:$Y</formula>
    <oldFormula>График!$P:$Y</oldFormula>
  </rdn>
  <rdn rId="0" localSheetId="1" customView="1" name="Z_FFA6500A_9C74_4819_B5E6_536430CCB938_.wvu.FilterData" hidden="1" oldHidden="1">
    <formula>График!$A$7:$M$64</formula>
    <oldFormula>График!$A$7:$M$64</oldFormula>
  </rdn>
  <rcv guid="{FFA6500A-9C74-4819-B5E6-536430CCB938}" action="add"/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9" sId="1">
    <nc r="I9" t="inlineStr">
      <is>
        <t>МТ 
063/25</t>
      </is>
    </nc>
  </rcc>
  <rcc rId="420" sId="1">
    <nc r="J9" t="inlineStr">
      <is>
        <t>27.02.2025 - планируентся открытие</t>
      </is>
    </nc>
  </rcc>
  <rcc rId="421" sId="1">
    <nc r="K9" t="inlineStr">
      <is>
        <t>ЭА</t>
      </is>
    </nc>
  </rcc>
  <rcc rId="422" sId="1">
    <nc r="L9" t="inlineStr">
      <is>
        <t>Открытие</t>
      </is>
    </nc>
  </rcc>
  <rfmt sheetId="1" sqref="I9">
    <dxf>
      <fill>
        <patternFill patternType="solid">
          <bgColor rgb="FFFFCCFF"/>
        </patternFill>
      </fill>
    </dxf>
  </rfmt>
  <rfmt sheetId="1" sqref="A67" start="0" length="0">
    <dxf>
      <font>
        <sz val="12"/>
        <name val="Times New Roman"/>
        <family val="1"/>
        <charset val="204"/>
      </font>
      <border outline="0">
        <left style="thin">
          <color indexed="64"/>
        </left>
        <right style="thin">
          <color indexed="64"/>
        </right>
        <top/>
      </border>
    </dxf>
  </rfmt>
  <rcc rId="423" sId="1" odxf="1" dxf="1">
    <nc r="B67">
      <v>109</v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fmt sheetId="1" sqref="C67" start="0" length="0">
    <dxf>
      <border outline="0">
        <left style="thin">
          <color indexed="64"/>
        </left>
        <right style="thin">
          <color indexed="64"/>
        </right>
      </border>
    </dxf>
  </rfmt>
  <rcc rId="424" sId="1" odxf="1" dxf="1">
    <nc r="D67" t="inlineStr">
      <is>
        <t>отоскоп с набором ушных воронок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425" sId="1" odxf="1" dxf="1">
    <nc r="E67">
      <v>1</v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fmt sheetId="1" sqref="F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cc rId="426" sId="1" odxf="1" dxf="1">
    <nc r="G67" t="inlineStr">
      <is>
        <t>со склада поcле завешения МТ процедуры 063/25</t>
      </is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fmt sheetId="1" sqref="H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cc rId="427" sId="1" odxf="1" dxf="1">
    <nc r="I67" t="inlineStr">
      <is>
        <t>МТ 
063/25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428" sId="1" odxf="1" dxf="1">
    <nc r="J67" t="inlineStr">
      <is>
        <t>27.02.2025 - планируентся открытие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429" sId="1" odxf="1" dxf="1">
    <nc r="K67" t="inlineStr">
      <is>
        <t>ЭА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430" sId="1" odxf="1" dxf="1">
    <nc r="L67" t="inlineStr">
      <is>
        <t>Открытие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fmt sheetId="1" sqref="M67" start="0" length="0">
    <dxf>
      <border outline="0">
        <left style="thin">
          <color indexed="64"/>
        </left>
        <right style="thin">
          <color indexed="64"/>
        </right>
      </border>
    </dxf>
  </rfmt>
  <rfmt sheetId="1" sqref="N67" start="0" length="0">
    <dxf>
      <border outline="0">
        <left style="thin">
          <color indexed="64"/>
        </left>
        <right style="thin">
          <color indexed="64"/>
        </right>
      </border>
    </dxf>
  </rfmt>
  <rfmt sheetId="1" sqref="O67" start="0" length="0">
    <dxf>
      <border outline="0">
        <left style="thin">
          <color indexed="64"/>
        </left>
        <right style="thin">
          <color indexed="64"/>
        </right>
      </border>
    </dxf>
  </rfmt>
  <rfmt sheetId="1" sqref="P67" start="0" length="0">
    <dxf>
      <border outline="0">
        <left style="thin">
          <color indexed="64"/>
        </left>
        <right style="thin">
          <color indexed="64"/>
        </right>
      </border>
    </dxf>
  </rfmt>
  <rfmt sheetId="1" sqref="Q67" start="0" length="0">
    <dxf>
      <border outline="0">
        <left style="thin">
          <color indexed="64"/>
        </left>
        <right style="thin">
          <color indexed="64"/>
        </right>
      </border>
    </dxf>
  </rfmt>
  <rfmt sheetId="1" sqref="R67" start="0" length="0">
    <dxf>
      <border outline="0">
        <left style="thin">
          <color indexed="64"/>
        </left>
        <right style="thin">
          <color indexed="64"/>
        </right>
      </border>
    </dxf>
  </rfmt>
  <rfmt sheetId="1" sqref="S67" start="0" length="0">
    <dxf>
      <border outline="0">
        <left style="thin">
          <color indexed="64"/>
        </left>
        <right style="thin">
          <color indexed="64"/>
        </right>
      </border>
    </dxf>
  </rfmt>
  <rfmt sheetId="1" sqref="T67" start="0" length="0">
    <dxf>
      <border outline="0">
        <left style="thin">
          <color indexed="64"/>
        </left>
        <right style="thin">
          <color indexed="64"/>
        </right>
      </border>
    </dxf>
  </rfmt>
  <rfmt sheetId="1" sqref="U67" start="0" length="0">
    <dxf>
      <border outline="0">
        <left style="thin">
          <color indexed="64"/>
        </left>
        <right style="thin">
          <color indexed="64"/>
        </right>
      </border>
    </dxf>
  </rfmt>
  <rfmt sheetId="1" sqref="V67" start="0" length="0">
    <dxf>
      <border outline="0">
        <left style="thin">
          <color indexed="64"/>
        </left>
        <right style="thin">
          <color indexed="64"/>
        </right>
      </border>
    </dxf>
  </rfmt>
  <rfmt sheetId="1" sqref="W67" start="0" length="0">
    <dxf>
      <border outline="0">
        <left style="thin">
          <color indexed="64"/>
        </left>
        <right style="thin">
          <color indexed="64"/>
        </right>
      </border>
    </dxf>
  </rfmt>
  <rfmt sheetId="1" sqref="X67" start="0" length="0">
    <dxf>
      <border outline="0">
        <left style="thin">
          <color indexed="64"/>
        </left>
        <right style="thin">
          <color indexed="64"/>
        </right>
      </border>
    </dxf>
  </rfmt>
  <rfmt sheetId="1" sqref="Y67" start="0" length="0">
    <dxf>
      <border outline="0">
        <left style="thin">
          <color indexed="64"/>
        </left>
        <right style="thin">
          <color indexed="64"/>
        </right>
      </border>
    </dxf>
  </rfmt>
  <rfmt sheetId="1" sqref="Z67" start="0" length="0">
    <dxf>
      <border outline="0">
        <left style="thin">
          <color indexed="64"/>
        </left>
        <right style="thin">
          <color indexed="64"/>
        </right>
      </border>
    </dxf>
  </rfmt>
  <rfmt sheetId="1" sqref="AA67" start="0" length="0">
    <dxf>
      <border outline="0">
        <left style="thin">
          <color indexed="64"/>
        </left>
      </border>
    </dxf>
  </rfmt>
  <rrc rId="431" sId="1" ref="A9:XFD9" action="deleteRow">
    <undo index="65535" exp="area" ref3D="1" dr="$P$1:$Y$1048576" dn="Z_FFA6500A_9C74_4819_B5E6_536430CCB938_.wvu.Cols" sId="1"/>
    <undo index="1" exp="area" ref3D="1" dr="$B$1:$B$1048576" dn="Z_2A78285C_EA23_43DC_AFA2_513336B5CAF8_.wvu.Cols" sId="1"/>
    <undo index="65535" exp="area" ref3D="1" dr="$O$1:$Y$1048576" dn="Z_C171BA3F_C065_4427_990C_06A101DB7DA3_.wvu.Cols" sId="1"/>
    <undo index="65535" exp="area" ref3D="1" dr="$M$1:$M$1048576" dn="Z_B172A174_DBD4_4E78_9BB1_2FF316A66AE6_.wvu.Cols" sId="1"/>
    <undo index="65535" exp="area" ref3D="1" dr="$U$1:$Y$1048576" dn="Z_F7B4E7C3_A270_49C4_80D8_C9598ED46934_.wvu.Cols" sId="1"/>
    <rfmt sheetId="1" xfDxf="1" sqref="A9:XFD9" start="0" length="0">
      <dxf>
        <alignment wrapText="1"/>
      </dxf>
    </rfmt>
    <rcc rId="0" sId="1" dxf="1">
      <nc r="A9">
        <v>2</v>
      </nc>
      <ndxf>
        <font>
          <sz val="12"/>
          <name val="Times New Roman"/>
          <family val="1"/>
          <charset val="204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9">
        <v>109</v>
      </nc>
      <ndxf>
        <font>
          <sz val="12"/>
          <name val="Times New Roman"/>
          <family val="1"/>
          <charset val="204"/>
        </font>
        <alignment horizontal="center" vertical="center"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9" start="0" length="0">
      <dxf>
        <font>
          <sz val="12"/>
          <name val="Times New Roman"/>
          <family val="1"/>
          <charset val="204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9" t="inlineStr">
        <is>
          <t>отоскоп с набором ушных воронок</t>
        </is>
      </nc>
      <ndxf>
        <font>
          <sz val="12"/>
          <name val="Times New Roman"/>
          <family val="1"/>
          <charset val="204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>
        <v>1</v>
      </nc>
      <ndxf>
        <font>
          <sz val="12"/>
          <name val="Times New Roman"/>
          <family val="1"/>
          <charset val="204"/>
        </font>
        <alignment horizontal="center" vertical="center"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9" start="0" length="0">
      <dxf>
        <font>
          <sz val="12"/>
          <name val="Times New Roman"/>
          <family val="1"/>
          <charset val="204"/>
        </font>
        <numFmt numFmtId="4" formatCode="#,##0.00"/>
        <alignment horizontal="center" vertical="center"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9" t="inlineStr">
        <is>
          <t>со склада поcле завешения МТ процедуры 063/25</t>
        </is>
      </nc>
      <ndxf>
        <font>
          <sz val="12"/>
          <name val="Times New Roman"/>
          <family val="1"/>
          <charset val="204"/>
        </font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9" start="0" length="0">
      <dxf>
        <font>
          <sz val="12"/>
          <name val="Times New Roman"/>
          <family val="1"/>
          <charset val="204"/>
        </font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9" t="inlineStr">
        <is>
          <t>МТ 
063/25</t>
        </is>
      </nc>
      <ndxf>
        <font>
          <b/>
          <family val="2"/>
          <charset val="204"/>
        </font>
        <fill>
          <patternFill patternType="solid">
            <bgColor rgb="FFFF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9" t="inlineStr">
        <is>
          <t>27.02.2025 - планируентся открытие</t>
        </is>
      </nc>
      <ndxf>
        <alignment horizontal="lef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9" t="inlineStr">
        <is>
          <t>ЭА</t>
        </is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9" t="inlineStr">
        <is>
          <t>Открытие</t>
        </is>
      </nc>
      <ndxf>
        <font>
          <b/>
          <family val="2"/>
          <charset val="204"/>
        </font>
        <alignment horizontal="center" vertical="center" textRotation="9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M9" start="0" length="0">
      <dxf>
        <alignment horizontal="center" vertical="center" textRotation="9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9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9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9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9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9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9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9" start="0" length="0">
      <dxf/>
    </rfmt>
    <rfmt sheetId="1" sqref="AC9" start="0" length="0">
      <dxf/>
    </rfmt>
    <rfmt sheetId="1" sqref="AD9" start="0" length="0">
      <dxf/>
    </rfmt>
  </rrc>
  <rcc rId="432" sId="1" odxf="1" dxf="1">
    <nc r="A66">
      <v>55</v>
    </nc>
    <ndxf>
      <font>
        <sz val="12"/>
        <name val="Times New Roman"/>
        <family val="2"/>
        <charset val="204"/>
      </font>
      <border outline="0">
        <top style="thin">
          <color indexed="64"/>
        </top>
      </border>
    </ndxf>
  </rcc>
  <rcc rId="433" sId="1">
    <oc r="E11">
      <f>COUNTA(A12:A65)</f>
    </oc>
    <nc r="E11">
      <f>COUNTA(A12:A66)</f>
    </nc>
  </rcc>
  <rcc rId="434" sId="1">
    <oc r="J4" t="inlineStr">
      <is>
        <r>
          <rPr>
            <b/>
            <sz val="12"/>
            <rFont val="Times New Roman"/>
            <family val="1"/>
            <charset val="204"/>
          </rPr>
          <t xml:space="preserve">                     </t>
        </r>
        <r>
          <rPr>
            <b/>
            <u/>
            <sz val="12"/>
            <rFont val="Times New Roman"/>
            <family val="1"/>
            <charset val="204"/>
          </rPr>
          <t xml:space="preserve"> 17.02.2025</t>
        </r>
        <r>
          <rPr>
            <sz val="12"/>
            <rFont val="Times New Roman"/>
            <family val="1"/>
            <charset val="204"/>
          </rPr>
          <t xml:space="preserve">
</t>
        </r>
        <r>
          <rPr>
            <b/>
            <sz val="12"/>
            <color rgb="FFFF0000"/>
            <rFont val="Times New Roman"/>
            <family val="1"/>
            <charset val="204"/>
          </rPr>
          <t xml:space="preserve">Всего: </t>
        </r>
        <r>
          <rPr>
            <b/>
            <u/>
            <sz val="12"/>
            <color rgb="FFFF0000"/>
            <rFont val="Times New Roman"/>
            <family val="1"/>
            <charset val="204"/>
          </rPr>
          <t>97 позиций</t>
        </r>
        <r>
          <rPr>
            <sz val="12"/>
            <color rgb="FFFF0000"/>
            <rFont val="Times New Roman"/>
            <family val="1"/>
            <charset val="204"/>
          </rPr>
          <t xml:space="preserve">
из них:
</t>
        </r>
        <r>
          <rPr>
            <b/>
            <i/>
            <sz val="14"/>
            <color rgb="FFFF0000"/>
            <rFont val="Times New Roman"/>
            <family val="1"/>
            <charset val="204"/>
          </rPr>
          <t>Не предоставлено ТЗ</t>
        </r>
        <r>
          <rPr>
            <sz val="12"/>
            <color rgb="FFFF0000"/>
            <rFont val="Times New Roman"/>
            <family val="1"/>
            <charset val="204"/>
          </rPr>
          <t xml:space="preserve"> - 0 поз.
</t>
        </r>
        <r>
          <rPr>
            <b/>
            <i/>
            <sz val="14"/>
            <color rgb="FFFF0000"/>
            <rFont val="Times New Roman"/>
            <family val="1"/>
            <charset val="204"/>
          </rPr>
          <t>На маркетинге</t>
        </r>
        <r>
          <rPr>
            <sz val="12"/>
            <color rgb="FFFF0000"/>
            <rFont val="Times New Roman"/>
            <family val="1"/>
            <charset val="204"/>
          </rPr>
          <t xml:space="preserve"> -</t>
        </r>
        <r>
          <rPr>
            <b/>
            <u/>
            <sz val="12"/>
            <color rgb="FFFF0000"/>
            <rFont val="Times New Roman"/>
            <family val="1"/>
            <charset val="204"/>
          </rPr>
          <t xml:space="preserve"> 4 поз</t>
        </r>
        <r>
          <rPr>
            <sz val="12"/>
            <color rgb="FFFF0000"/>
            <rFont val="Times New Roman"/>
            <family val="1"/>
            <charset val="204"/>
          </rPr>
          <t>.:
 - доработка ТЗ - 1 поз.;
 - анализ ТЗ - 3  поз. (после завершения МТ-процедуры)</t>
        </r>
        <r>
          <rPr>
            <sz val="12"/>
            <rFont val="Times New Roman"/>
            <family val="1"/>
            <charset val="204"/>
          </rPr>
          <t xml:space="preserve">
</t>
        </r>
        <r>
          <rPr>
            <b/>
            <i/>
            <sz val="14"/>
            <rFont val="Times New Roman"/>
            <family val="1"/>
            <charset val="204"/>
          </rPr>
          <t>В работе</t>
        </r>
        <r>
          <rPr>
            <sz val="12"/>
            <rFont val="Times New Roman"/>
            <family val="1"/>
            <charset val="204"/>
          </rPr>
          <t xml:space="preserve"> -</t>
        </r>
        <r>
          <rPr>
            <b/>
            <u/>
            <sz val="12"/>
            <rFont val="Times New Roman"/>
            <family val="1"/>
            <charset val="204"/>
          </rPr>
          <t xml:space="preserve"> 54 поз</t>
        </r>
        <r>
          <rPr>
            <sz val="12"/>
            <rFont val="Times New Roman"/>
            <family val="1"/>
            <charset val="204"/>
          </rPr>
          <t xml:space="preserve">;
</t>
        </r>
        <r>
          <rPr>
            <b/>
            <i/>
            <sz val="14"/>
            <rFont val="Times New Roman"/>
            <family val="1"/>
            <charset val="204"/>
          </rPr>
          <t>На контракте</t>
        </r>
        <r>
          <rPr>
            <sz val="12"/>
            <rFont val="Times New Roman"/>
            <family val="1"/>
            <charset val="204"/>
          </rPr>
          <t xml:space="preserve"> -</t>
        </r>
        <r>
          <rPr>
            <u/>
            <sz val="12"/>
            <rFont val="Times New Roman"/>
            <family val="1"/>
            <charset val="204"/>
          </rPr>
          <t xml:space="preserve"> </t>
        </r>
        <r>
          <rPr>
            <b/>
            <u/>
            <sz val="12"/>
            <rFont val="Times New Roman"/>
            <family val="1"/>
            <charset val="204"/>
          </rPr>
          <t>37 позиции</t>
        </r>
        <r>
          <rPr>
            <sz val="12"/>
            <rFont val="Times New Roman"/>
            <family val="1"/>
            <charset val="204"/>
          </rPr>
          <t xml:space="preserve">(согласовали со склада).
</t>
        </r>
        <r>
          <rPr>
            <b/>
            <i/>
            <sz val="14"/>
            <rFont val="Times New Roman"/>
            <family val="1"/>
            <charset val="204"/>
          </rPr>
          <t>Исключено\Отменено в связи с утратой необходим.</t>
        </r>
        <r>
          <rPr>
            <b/>
            <sz val="14"/>
            <rFont val="Times New Roman"/>
            <family val="1"/>
            <charset val="204"/>
          </rPr>
          <t xml:space="preserve"> - </t>
        </r>
        <r>
          <rPr>
            <b/>
            <u/>
            <sz val="14"/>
            <rFont val="Times New Roman"/>
            <family val="1"/>
            <charset val="204"/>
          </rPr>
          <t>5 поз</t>
        </r>
        <r>
          <rPr>
            <b/>
            <sz val="14"/>
            <rFont val="Times New Roman"/>
            <family val="1"/>
            <charset val="204"/>
          </rPr>
          <t>.</t>
        </r>
      </is>
    </oc>
    <nc r="J4" t="inlineStr">
      <is>
        <r>
          <rPr>
            <b/>
            <sz val="12"/>
            <rFont val="Times New Roman"/>
            <family val="1"/>
            <charset val="204"/>
          </rPr>
          <t xml:space="preserve">                     </t>
        </r>
        <r>
          <rPr>
            <b/>
            <u/>
            <sz val="12"/>
            <rFont val="Times New Roman"/>
            <family val="1"/>
            <charset val="204"/>
          </rPr>
          <t xml:space="preserve"> 18.02.2025</t>
        </r>
        <r>
          <rPr>
            <sz val="12"/>
            <rFont val="Times New Roman"/>
            <family val="1"/>
            <charset val="204"/>
          </rPr>
          <t xml:space="preserve">
</t>
        </r>
        <r>
          <rPr>
            <b/>
            <sz val="12"/>
            <color rgb="FFFF0000"/>
            <rFont val="Times New Roman"/>
            <family val="1"/>
            <charset val="204"/>
          </rPr>
          <t xml:space="preserve">Всего: </t>
        </r>
        <r>
          <rPr>
            <b/>
            <u/>
            <sz val="12"/>
            <color rgb="FFFF0000"/>
            <rFont val="Times New Roman"/>
            <family val="1"/>
            <charset val="204"/>
          </rPr>
          <t>97 позиций</t>
        </r>
        <r>
          <rPr>
            <sz val="12"/>
            <color rgb="FFFF0000"/>
            <rFont val="Times New Roman"/>
            <family val="1"/>
            <charset val="204"/>
          </rPr>
          <t xml:space="preserve">
из них:
</t>
        </r>
        <r>
          <rPr>
            <b/>
            <i/>
            <sz val="14"/>
            <color rgb="FFFF0000"/>
            <rFont val="Times New Roman"/>
            <family val="1"/>
            <charset val="204"/>
          </rPr>
          <t>Не предоставлено ТЗ</t>
        </r>
        <r>
          <rPr>
            <sz val="12"/>
            <color rgb="FFFF0000"/>
            <rFont val="Times New Roman"/>
            <family val="1"/>
            <charset val="204"/>
          </rPr>
          <t xml:space="preserve"> - 0 поз.
</t>
        </r>
        <r>
          <rPr>
            <b/>
            <i/>
            <sz val="14"/>
            <color rgb="FFFF0000"/>
            <rFont val="Times New Roman"/>
            <family val="1"/>
            <charset val="204"/>
          </rPr>
          <t>На маркетинге</t>
        </r>
        <r>
          <rPr>
            <sz val="12"/>
            <color rgb="FFFF0000"/>
            <rFont val="Times New Roman"/>
            <family val="1"/>
            <charset val="204"/>
          </rPr>
          <t xml:space="preserve"> -</t>
        </r>
        <r>
          <rPr>
            <b/>
            <u/>
            <sz val="12"/>
            <color rgb="FFFF0000"/>
            <rFont val="Times New Roman"/>
            <family val="1"/>
            <charset val="204"/>
          </rPr>
          <t xml:space="preserve"> 4 поз</t>
        </r>
        <r>
          <rPr>
            <sz val="12"/>
            <color rgb="FFFF0000"/>
            <rFont val="Times New Roman"/>
            <family val="1"/>
            <charset val="204"/>
          </rPr>
          <t>.:
 - доработка ТЗ - 1 поз.;
 - анализ ТЗ - 3  поз. (после завершения МТ-процедуры)</t>
        </r>
        <r>
          <rPr>
            <sz val="12"/>
            <rFont val="Times New Roman"/>
            <family val="1"/>
            <charset val="204"/>
          </rPr>
          <t xml:space="preserve">
</t>
        </r>
        <r>
          <rPr>
            <b/>
            <i/>
            <sz val="14"/>
            <rFont val="Times New Roman"/>
            <family val="1"/>
            <charset val="204"/>
          </rPr>
          <t>В работе</t>
        </r>
        <r>
          <rPr>
            <sz val="12"/>
            <rFont val="Times New Roman"/>
            <family val="1"/>
            <charset val="204"/>
          </rPr>
          <t xml:space="preserve"> -</t>
        </r>
        <r>
          <rPr>
            <b/>
            <u/>
            <sz val="12"/>
            <rFont val="Times New Roman"/>
            <family val="1"/>
            <charset val="204"/>
          </rPr>
          <t xml:space="preserve"> 55 поз</t>
        </r>
        <r>
          <rPr>
            <sz val="12"/>
            <rFont val="Times New Roman"/>
            <family val="1"/>
            <charset val="204"/>
          </rPr>
          <t xml:space="preserve">;
</t>
        </r>
        <r>
          <rPr>
            <b/>
            <i/>
            <sz val="14"/>
            <rFont val="Times New Roman"/>
            <family val="1"/>
            <charset val="204"/>
          </rPr>
          <t>На контракте</t>
        </r>
        <r>
          <rPr>
            <sz val="12"/>
            <rFont val="Times New Roman"/>
            <family val="1"/>
            <charset val="204"/>
          </rPr>
          <t xml:space="preserve"> -</t>
        </r>
        <r>
          <rPr>
            <u/>
            <sz val="12"/>
            <rFont val="Times New Roman"/>
            <family val="1"/>
            <charset val="204"/>
          </rPr>
          <t xml:space="preserve"> </t>
        </r>
        <r>
          <rPr>
            <b/>
            <u/>
            <sz val="12"/>
            <rFont val="Times New Roman"/>
            <family val="1"/>
            <charset val="204"/>
          </rPr>
          <t>37 позиции</t>
        </r>
        <r>
          <rPr>
            <sz val="12"/>
            <rFont val="Times New Roman"/>
            <family val="1"/>
            <charset val="204"/>
          </rPr>
          <t xml:space="preserve">(согласовали со склада).
</t>
        </r>
        <r>
          <rPr>
            <b/>
            <i/>
            <sz val="14"/>
            <rFont val="Times New Roman"/>
            <family val="1"/>
            <charset val="204"/>
          </rPr>
          <t>Исключено\Отменено в связи с утратой необходим.</t>
        </r>
        <r>
          <rPr>
            <b/>
            <sz val="14"/>
            <rFont val="Times New Roman"/>
            <family val="1"/>
            <charset val="204"/>
          </rPr>
          <t xml:space="preserve"> - </t>
        </r>
        <r>
          <rPr>
            <b/>
            <u/>
            <sz val="14"/>
            <rFont val="Times New Roman"/>
            <family val="1"/>
            <charset val="204"/>
          </rPr>
          <t>5 поз</t>
        </r>
        <r>
          <rPr>
            <b/>
            <sz val="14"/>
            <rFont val="Times New Roman"/>
            <family val="1"/>
            <charset val="204"/>
          </rPr>
          <t>.</t>
        </r>
      </is>
    </nc>
  </rcc>
  <rcft rId="414" sheetId="1"/>
  <rcft rId="409" sheetId="1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5" sId="1">
    <oc r="J4" t="inlineStr">
      <is>
        <r>
          <rPr>
            <b/>
            <sz val="12"/>
            <rFont val="Times New Roman"/>
            <family val="1"/>
            <charset val="204"/>
          </rPr>
          <t xml:space="preserve">                     </t>
        </r>
        <r>
          <rPr>
            <b/>
            <u/>
            <sz val="12"/>
            <rFont val="Times New Roman"/>
            <family val="1"/>
            <charset val="204"/>
          </rPr>
          <t xml:space="preserve"> 18.02.2025</t>
        </r>
        <r>
          <rPr>
            <sz val="12"/>
            <rFont val="Times New Roman"/>
            <family val="1"/>
            <charset val="204"/>
          </rPr>
          <t xml:space="preserve">
</t>
        </r>
        <r>
          <rPr>
            <b/>
            <sz val="12"/>
            <color rgb="FFFF0000"/>
            <rFont val="Times New Roman"/>
            <family val="1"/>
            <charset val="204"/>
          </rPr>
          <t xml:space="preserve">Всего: </t>
        </r>
        <r>
          <rPr>
            <b/>
            <u/>
            <sz val="12"/>
            <color rgb="FFFF0000"/>
            <rFont val="Times New Roman"/>
            <family val="1"/>
            <charset val="204"/>
          </rPr>
          <t>97 позиций</t>
        </r>
        <r>
          <rPr>
            <sz val="12"/>
            <color rgb="FFFF0000"/>
            <rFont val="Times New Roman"/>
            <family val="1"/>
            <charset val="204"/>
          </rPr>
          <t xml:space="preserve">
из них:
</t>
        </r>
        <r>
          <rPr>
            <b/>
            <i/>
            <sz val="14"/>
            <color rgb="FFFF0000"/>
            <rFont val="Times New Roman"/>
            <family val="1"/>
            <charset val="204"/>
          </rPr>
          <t>Не предоставлено ТЗ</t>
        </r>
        <r>
          <rPr>
            <sz val="12"/>
            <color rgb="FFFF0000"/>
            <rFont val="Times New Roman"/>
            <family val="1"/>
            <charset val="204"/>
          </rPr>
          <t xml:space="preserve"> - 0 поз.
</t>
        </r>
        <r>
          <rPr>
            <b/>
            <i/>
            <sz val="14"/>
            <color rgb="FFFF0000"/>
            <rFont val="Times New Roman"/>
            <family val="1"/>
            <charset val="204"/>
          </rPr>
          <t>На маркетинге</t>
        </r>
        <r>
          <rPr>
            <sz val="12"/>
            <color rgb="FFFF0000"/>
            <rFont val="Times New Roman"/>
            <family val="1"/>
            <charset val="204"/>
          </rPr>
          <t xml:space="preserve"> -</t>
        </r>
        <r>
          <rPr>
            <b/>
            <u/>
            <sz val="12"/>
            <color rgb="FFFF0000"/>
            <rFont val="Times New Roman"/>
            <family val="1"/>
            <charset val="204"/>
          </rPr>
          <t xml:space="preserve"> 4 поз</t>
        </r>
        <r>
          <rPr>
            <sz val="12"/>
            <color rgb="FFFF0000"/>
            <rFont val="Times New Roman"/>
            <family val="1"/>
            <charset val="204"/>
          </rPr>
          <t>.:
 - доработка ТЗ - 1 поз.;
 - анализ ТЗ - 3  поз. (после завершения МТ-процедуры)</t>
        </r>
        <r>
          <rPr>
            <sz val="12"/>
            <rFont val="Times New Roman"/>
            <family val="1"/>
            <charset val="204"/>
          </rPr>
          <t xml:space="preserve">
</t>
        </r>
        <r>
          <rPr>
            <b/>
            <i/>
            <sz val="14"/>
            <rFont val="Times New Roman"/>
            <family val="1"/>
            <charset val="204"/>
          </rPr>
          <t>В работе</t>
        </r>
        <r>
          <rPr>
            <sz val="12"/>
            <rFont val="Times New Roman"/>
            <family val="1"/>
            <charset val="204"/>
          </rPr>
          <t xml:space="preserve"> -</t>
        </r>
        <r>
          <rPr>
            <b/>
            <u/>
            <sz val="12"/>
            <rFont val="Times New Roman"/>
            <family val="1"/>
            <charset val="204"/>
          </rPr>
          <t xml:space="preserve"> 55 поз</t>
        </r>
        <r>
          <rPr>
            <sz val="12"/>
            <rFont val="Times New Roman"/>
            <family val="1"/>
            <charset val="204"/>
          </rPr>
          <t xml:space="preserve">;
</t>
        </r>
        <r>
          <rPr>
            <b/>
            <i/>
            <sz val="14"/>
            <rFont val="Times New Roman"/>
            <family val="1"/>
            <charset val="204"/>
          </rPr>
          <t>На контракте</t>
        </r>
        <r>
          <rPr>
            <sz val="12"/>
            <rFont val="Times New Roman"/>
            <family val="1"/>
            <charset val="204"/>
          </rPr>
          <t xml:space="preserve"> -</t>
        </r>
        <r>
          <rPr>
            <u/>
            <sz val="12"/>
            <rFont val="Times New Roman"/>
            <family val="1"/>
            <charset val="204"/>
          </rPr>
          <t xml:space="preserve"> </t>
        </r>
        <r>
          <rPr>
            <b/>
            <u/>
            <sz val="12"/>
            <rFont val="Times New Roman"/>
            <family val="1"/>
            <charset val="204"/>
          </rPr>
          <t>37 позиции</t>
        </r>
        <r>
          <rPr>
            <sz val="12"/>
            <rFont val="Times New Roman"/>
            <family val="1"/>
            <charset val="204"/>
          </rPr>
          <t xml:space="preserve">(согласовали со склада).
</t>
        </r>
        <r>
          <rPr>
            <b/>
            <i/>
            <sz val="14"/>
            <rFont val="Times New Roman"/>
            <family val="1"/>
            <charset val="204"/>
          </rPr>
          <t>Исключено\Отменено в связи с утратой необходим.</t>
        </r>
        <r>
          <rPr>
            <b/>
            <sz val="14"/>
            <rFont val="Times New Roman"/>
            <family val="1"/>
            <charset val="204"/>
          </rPr>
          <t xml:space="preserve"> - </t>
        </r>
        <r>
          <rPr>
            <b/>
            <u/>
            <sz val="14"/>
            <rFont val="Times New Roman"/>
            <family val="1"/>
            <charset val="204"/>
          </rPr>
          <t>5 поз</t>
        </r>
        <r>
          <rPr>
            <b/>
            <sz val="14"/>
            <rFont val="Times New Roman"/>
            <family val="1"/>
            <charset val="204"/>
          </rPr>
          <t>.</t>
        </r>
      </is>
    </oc>
    <nc r="J4" t="inlineStr">
      <is>
        <r>
          <rPr>
            <b/>
            <sz val="12"/>
            <rFont val="Times New Roman"/>
            <family val="1"/>
            <charset val="204"/>
          </rPr>
          <t xml:space="preserve">                     </t>
        </r>
        <r>
          <rPr>
            <b/>
            <u/>
            <sz val="12"/>
            <rFont val="Times New Roman"/>
            <family val="1"/>
            <charset val="204"/>
          </rPr>
          <t xml:space="preserve"> 18.02.2025</t>
        </r>
        <r>
          <rPr>
            <sz val="12"/>
            <rFont val="Times New Roman"/>
            <family val="1"/>
            <charset val="204"/>
          </rPr>
          <t xml:space="preserve">
</t>
        </r>
        <r>
          <rPr>
            <b/>
            <sz val="12"/>
            <color rgb="FFFF0000"/>
            <rFont val="Times New Roman"/>
            <family val="1"/>
            <charset val="204"/>
          </rPr>
          <t xml:space="preserve">Всего: </t>
        </r>
        <r>
          <rPr>
            <b/>
            <u/>
            <sz val="12"/>
            <color rgb="FFFF0000"/>
            <rFont val="Times New Roman"/>
            <family val="1"/>
            <charset val="204"/>
          </rPr>
          <t>97 позиций</t>
        </r>
        <r>
          <rPr>
            <sz val="12"/>
            <color rgb="FFFF0000"/>
            <rFont val="Times New Roman"/>
            <family val="1"/>
            <charset val="204"/>
          </rPr>
          <t xml:space="preserve">
из них:
</t>
        </r>
        <r>
          <rPr>
            <b/>
            <i/>
            <sz val="14"/>
            <color rgb="FFFF0000"/>
            <rFont val="Times New Roman"/>
            <family val="1"/>
            <charset val="204"/>
          </rPr>
          <t>Не предоставлено ТЗ</t>
        </r>
        <r>
          <rPr>
            <sz val="12"/>
            <color rgb="FFFF0000"/>
            <rFont val="Times New Roman"/>
            <family val="1"/>
            <charset val="204"/>
          </rPr>
          <t xml:space="preserve"> - 0 поз.
</t>
        </r>
        <r>
          <rPr>
            <b/>
            <i/>
            <sz val="14"/>
            <color rgb="FFFF0000"/>
            <rFont val="Times New Roman"/>
            <family val="1"/>
            <charset val="204"/>
          </rPr>
          <t>На маркетинге</t>
        </r>
        <r>
          <rPr>
            <sz val="12"/>
            <color rgb="FFFF0000"/>
            <rFont val="Times New Roman"/>
            <family val="1"/>
            <charset val="204"/>
          </rPr>
          <t xml:space="preserve"> -</t>
        </r>
        <r>
          <rPr>
            <b/>
            <u/>
            <sz val="12"/>
            <color rgb="FFFF0000"/>
            <rFont val="Times New Roman"/>
            <family val="1"/>
            <charset val="204"/>
          </rPr>
          <t xml:space="preserve"> 1 поз</t>
        </r>
        <r>
          <rPr>
            <sz val="12"/>
            <color rgb="FFFF0000"/>
            <rFont val="Times New Roman"/>
            <family val="1"/>
            <charset val="204"/>
          </rPr>
          <t>.:
 - после завершения МТ-процедуры (на стадии разработки)</t>
        </r>
        <r>
          <rPr>
            <sz val="12"/>
            <rFont val="Times New Roman"/>
            <family val="1"/>
            <charset val="204"/>
          </rPr>
          <t xml:space="preserve">
</t>
        </r>
        <r>
          <rPr>
            <b/>
            <i/>
            <sz val="14"/>
            <rFont val="Times New Roman"/>
            <family val="1"/>
            <charset val="204"/>
          </rPr>
          <t>В работе</t>
        </r>
        <r>
          <rPr>
            <sz val="12"/>
            <rFont val="Times New Roman"/>
            <family val="1"/>
            <charset val="204"/>
          </rPr>
          <t xml:space="preserve"> -</t>
        </r>
        <r>
          <rPr>
            <b/>
            <u/>
            <sz val="12"/>
            <rFont val="Times New Roman"/>
            <family val="1"/>
            <charset val="204"/>
          </rPr>
          <t xml:space="preserve"> 55 поз</t>
        </r>
        <r>
          <rPr>
            <sz val="12"/>
            <rFont val="Times New Roman"/>
            <family val="1"/>
            <charset val="204"/>
          </rPr>
          <t xml:space="preserve">;
</t>
        </r>
        <r>
          <rPr>
            <b/>
            <i/>
            <sz val="14"/>
            <rFont val="Times New Roman"/>
            <family val="1"/>
            <charset val="204"/>
          </rPr>
          <t>На контракте</t>
        </r>
        <r>
          <rPr>
            <sz val="12"/>
            <rFont val="Times New Roman"/>
            <family val="1"/>
            <charset val="204"/>
          </rPr>
          <t xml:space="preserve"> -</t>
        </r>
        <r>
          <rPr>
            <u/>
            <sz val="12"/>
            <rFont val="Times New Roman"/>
            <family val="1"/>
            <charset val="204"/>
          </rPr>
          <t xml:space="preserve"> </t>
        </r>
        <r>
          <rPr>
            <b/>
            <u/>
            <sz val="12"/>
            <rFont val="Times New Roman"/>
            <family val="1"/>
            <charset val="204"/>
          </rPr>
          <t>37 позиции</t>
        </r>
        <r>
          <rPr>
            <sz val="12"/>
            <rFont val="Times New Roman"/>
            <family val="1"/>
            <charset val="204"/>
          </rPr>
          <t xml:space="preserve">(согласовали со склада).
</t>
        </r>
        <r>
          <rPr>
            <b/>
            <i/>
            <sz val="14"/>
            <rFont val="Times New Roman"/>
            <family val="1"/>
            <charset val="204"/>
          </rPr>
          <t>Исключено\Отменено в связи с утратой необходим.</t>
        </r>
        <r>
          <rPr>
            <b/>
            <sz val="14"/>
            <rFont val="Times New Roman"/>
            <family val="1"/>
            <charset val="204"/>
          </rPr>
          <t xml:space="preserve"> - </t>
        </r>
        <r>
          <rPr>
            <b/>
            <u/>
            <sz val="14"/>
            <rFont val="Times New Roman"/>
            <family val="1"/>
            <charset val="204"/>
          </rPr>
          <t>5 поз</t>
        </r>
        <r>
          <rPr>
            <b/>
            <sz val="14"/>
            <rFont val="Times New Roman"/>
            <family val="1"/>
            <charset val="204"/>
          </rPr>
          <t>.</t>
        </r>
      </is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6" sId="1">
    <oc r="J107" t="inlineStr">
      <is>
        <t>09.01.2025 - планируется открытие (Запросы на ЭТП по ТЭЗ, по срокам поставки, Продлен срок для подготовки и подачи предложений до 02.12.2024 г. Срок поставки по лотам 1,2 увеличен.(120 к.дней). Продлен срок для подготовки и подачи предложений до 13.12.2024г. Размещены скорректированные проекты договоров.) - 4уч;  рассмотрение 1 разделов 30.01.2025.
06.02.2025 торги; 13.02.2025 - подведение итогов торгов - победителем выбран участник UAB MedGroup LT; готовится для передачи на контракт после получения уторгованной специф.</t>
      </is>
    </oc>
    <nc r="J107" t="inlineStr">
      <is>
        <t>09.01.2025 - планируется открытие (Запросы на ЭТП по ТЭЗ, по срокам поставки, Продлен срок для подготовки и подачи предложений до 02.12.2024 г. Срок поставки по лотам 1,2 увеличен.(120 к.дней). Продлен срок для подготовки и подачи предложений до 13.12.2024г. Размещены скорректированные проекты договоров.) - 4уч;  рассмотрение 1 разделов 30.01.2025.
06.02.2025 торги; 13.02.2025 - подведение итогов торгов - победителем выбран участник UAB MedGroup LT; готовится для передачи на контракт после получения уторгованной специф.; на контракте с 18.02.2025</t>
      </is>
    </nc>
  </rcc>
  <rfmt sheetId="1" sqref="I107">
    <dxf>
      <fill>
        <patternFill patternType="none">
          <bgColor auto="1"/>
        </patternFill>
      </fill>
    </dxf>
  </rfmt>
  <rcc rId="437" sId="1">
    <oc r="J106" t="inlineStr">
      <is>
        <t xml:space="preserve"> Доработка ТЭЗ (возвращено в отдел маркетинга)
30.12.2024 -  открытие - 2уч; рассмотрение 1 разделов - 30.01.2025.
06.02.2025 торги; 13.02.2025 - подведение итогов торгов - победителем выбран участник ООО "АВ СЭВЕН" ; готовится для передачи на контракт после получения уторгованных специф.</t>
      </is>
    </oc>
    <nc r="J106" t="inlineStr">
      <is>
        <t xml:space="preserve"> Доработка ТЭЗ (возвращено в отдел маркетинга)
30.12.2024 -  открытие - 2уч; рассмотрение 1 разделов - 30.01.2025.
06.02.2025 торги; 13.02.2025 - подведение итогов торгов - победителем выбран участник ООО "АВ СЭВЕН" ; готовится для передачи на контракт после получения уторгованных специф.; на контракте с 18.02.2025</t>
      </is>
    </nc>
  </rcc>
  <rcc rId="438" sId="1">
    <nc r="N106" t="inlineStr">
      <is>
        <r>
          <rPr>
            <b/>
            <sz val="10"/>
            <rFont val="Arial"/>
            <family val="2"/>
            <charset val="204"/>
          </rPr>
          <t>лот6</t>
        </r>
        <r>
          <rPr>
            <sz val="10"/>
            <rFont val="Arial"/>
            <family val="2"/>
            <charset val="204"/>
          </rPr>
          <t xml:space="preserve">
ООО "АВ СЭВЕН"  - 19 428,46 BYN.</t>
        </r>
      </is>
    </nc>
  </rcc>
  <rfmt sheetId="1" sqref="I106">
    <dxf>
      <fill>
        <patternFill patternType="none">
          <bgColor auto="1"/>
        </patternFill>
      </fill>
    </dxf>
  </rfmt>
  <rcv guid="{D3609826-BDDA-49EA-A7AA-AEF68FC1863B}" action="delete"/>
  <rdn rId="0" localSheetId="1" customView="1" name="Z_D3609826_BDDA_49EA_A7AA_AEF68FC1863B_.wvu.PrintArea" hidden="1" oldHidden="1">
    <formula>График!$A$1:$Z$121</formula>
    <oldFormula>График!$A$1:$Z$121</oldFormula>
  </rdn>
  <rdn rId="0" localSheetId="1" customView="1" name="Z_D3609826_BDDA_49EA_A7AA_AEF68FC1863B_.wvu.PrintTitles" hidden="1" oldHidden="1">
    <formula>График!$5:$6</formula>
    <oldFormula>График!$5:$6</oldFormula>
  </rdn>
  <rdn rId="0" localSheetId="1" customView="1" name="Z_D3609826_BDDA_49EA_A7AA_AEF68FC1863B_.wvu.FilterData" hidden="1" oldHidden="1">
    <formula>График!$A$7:$M$66</formula>
    <oldFormula>График!$A$7:$M$63</oldFormula>
  </rdn>
  <rcv guid="{D3609826-BDDA-49EA-A7AA-AEF68FC1863B}" action="add"/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" sId="1">
    <nc r="N65" t="inlineStr">
      <is>
        <t>лот1
 UAB MedGroup LT,  - 391 274,05 BYN. (55 шт.)</t>
      </is>
    </nc>
  </rcc>
  <rcc rId="443" sId="1">
    <oc r="J65" t="inlineStr">
      <is>
        <t>06.03.2025 - открытие</t>
      </is>
    </oc>
    <nc r="J65" t="inlineStr">
      <is>
        <r>
          <t xml:space="preserve">06.03.2025 - открытие
</t>
        </r>
        <r>
          <rPr>
            <b/>
            <i/>
            <sz val="10"/>
            <rFont val="Arial"/>
            <family val="2"/>
            <charset val="204"/>
          </rPr>
          <t xml:space="preserve">Планируется отмена 092/25 лот2
Закупается по процедуре 1328/24 лот2 </t>
        </r>
        <r>
          <rPr>
            <sz val="10"/>
            <rFont val="Arial"/>
            <family val="2"/>
            <charset val="204"/>
          </rPr>
          <t>(закупка МЗ РБ увеличена на 2 шт.)- на контракте с 13.02.2025</t>
        </r>
      </is>
    </nc>
  </rcc>
  <rcc rId="444" sId="1">
    <oc r="L65" t="inlineStr">
      <is>
        <t>Открытие</t>
      </is>
    </oc>
    <nc r="L65" t="inlineStr">
      <is>
        <t>Контракт</t>
      </is>
    </nc>
  </rcc>
  <rcv guid="{D3609826-BDDA-49EA-A7AA-AEF68FC1863B}" action="delete"/>
  <rdn rId="0" localSheetId="1" customView="1" name="Z_D3609826_BDDA_49EA_A7AA_AEF68FC1863B_.wvu.PrintArea" hidden="1" oldHidden="1">
    <formula>График!$A$1:$Z$121</formula>
    <oldFormula>График!$A$1:$Z$121</oldFormula>
  </rdn>
  <rdn rId="0" localSheetId="1" customView="1" name="Z_D3609826_BDDA_49EA_A7AA_AEF68FC1863B_.wvu.PrintTitles" hidden="1" oldHidden="1">
    <formula>График!$5:$6</formula>
    <oldFormula>График!$5:$6</oldFormula>
  </rdn>
  <rdn rId="0" localSheetId="1" customView="1" name="Z_D3609826_BDDA_49EA_A7AA_AEF68FC1863B_.wvu.FilterData" hidden="1" oldHidden="1">
    <formula>График!$A$7:$M$66</formula>
    <oldFormula>График!$A$7:$M$66</oldFormula>
  </rdn>
  <rcv guid="{D3609826-BDDA-49EA-A7AA-AEF68FC1863B}" action="add"/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8" sId="1">
    <nc r="N49" t="inlineStr">
      <is>
        <r>
          <rPr>
            <b/>
            <sz val="10"/>
            <rFont val="Arial"/>
            <family val="2"/>
            <charset val="204"/>
          </rPr>
          <t>лот1</t>
        </r>
        <r>
          <rPr>
            <sz val="10"/>
            <rFont val="Arial"/>
            <family val="2"/>
            <charset val="204"/>
          </rPr>
          <t xml:space="preserve">
 ООО "ВекторЗрения",  - 4 150,00 BYN</t>
        </r>
      </is>
    </nc>
  </rcc>
  <rfmt sheetId="1" sqref="N49">
    <dxf>
      <alignment vertical="top"/>
    </dxf>
  </rfmt>
  <rcc rId="449" sId="1">
    <oc r="J49" t="inlineStr">
      <is>
        <r>
          <t>03.10.2024 поступило ТЭЗ для объявления
28.11.2024 - открытие - 0уч; признан несостоявшимся
(ЗОИ) открытие 23.01.25 0 уч, 
23.01.2025 направлен запрос зак-кук (8-10/1846 23.01.2025) от Яснамед по увеличению предельной стоимости.
(ПЗОИ) 03.02.2025 открытие - 1</t>
        </r>
        <r>
          <rPr>
            <sz val="11"/>
            <color rgb="FFFF0000"/>
            <rFont val="Times New Roman"/>
            <family val="1"/>
            <charset val="204"/>
          </rPr>
          <t xml:space="preserve"> </t>
        </r>
        <r>
          <rPr>
            <sz val="11"/>
            <color theme="1"/>
            <rFont val="Times New Roman"/>
            <family val="1"/>
            <charset val="204"/>
          </rPr>
          <t>уч; 20.02.2025 -  планируется рассмотрение ЭЗ</t>
        </r>
      </is>
    </oc>
    <nc r="J49" t="inlineStr">
      <is>
        <r>
          <t>03.10.2024 поступило ТЭЗ для объявления
28.11.2024 - открытие - 0уч; признан несостоявшимся
(ЗОИ) открытие 23.01.25 0 уч, 
23.01.2025 направлен запрос зак-кук (8-10/1846 23.01.2025) от Яснамед по увеличению предельной стоимости.
(ПЗОИ) 03.02.2025 открытие - 1</t>
        </r>
        <r>
          <rPr>
            <sz val="11"/>
            <color rgb="FFFF0000"/>
            <rFont val="Times New Roman"/>
            <family val="1"/>
            <charset val="204"/>
          </rPr>
          <t xml:space="preserve"> </t>
        </r>
        <r>
          <rPr>
            <sz val="11"/>
            <color theme="1"/>
            <rFont val="Times New Roman"/>
            <family val="1"/>
            <charset val="204"/>
          </rPr>
          <t>уч; 20.02.2025 -  рассмотрение ЭЗ</t>
        </r>
        <r>
          <rPr>
            <sz val="11"/>
            <rFont val="Times New Roman"/>
            <family val="1"/>
            <charset val="204"/>
          </rPr>
          <t xml:space="preserve"> - выбрать поставщиком  ООО "ВекторЗрения", на контракте с 20.02.2025</t>
        </r>
      </is>
    </nc>
  </rcc>
  <rcc rId="450" sId="1">
    <oc r="L49" t="inlineStr">
      <is>
        <t>Рассмотрение</t>
      </is>
    </oc>
    <nc r="L49" t="inlineStr">
      <is>
        <t>Контракт</t>
      </is>
    </nc>
  </rcc>
  <rfmt sheetId="1" sqref="I49">
    <dxf>
      <fill>
        <patternFill patternType="none">
          <bgColor auto="1"/>
        </patternFill>
      </fill>
    </dxf>
  </rfmt>
  <rfmt sheetId="1" sqref="A1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cc rId="451" sId="1" odxf="1" dxf="1">
    <nc r="B108">
      <v>175</v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fmt sheetId="1" sqref="C1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cc rId="452" sId="1" odxf="1" dxf="1">
    <nc r="D108" t="inlineStr">
      <is>
        <t>набор пробных очковых линз</t>
      </is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453" sId="1" odxf="1" dxf="1">
    <nc r="E108">
      <v>1</v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454" sId="1" odxf="1" dxf="1" numFmtId="4">
    <nc r="F108">
      <v>1230.81</v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455" sId="1" odxf="1" dxf="1">
    <nc r="G108" t="inlineStr">
      <is>
        <t>поступило 22.08</t>
      </is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fmt sheetId="1" sqref="H1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cc rId="456" sId="1" odxf="1" dxf="1">
    <nc r="I108" t="inlineStr">
      <is>
        <t>1282/24
лот1</t>
      </is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457" sId="1" odxf="1" dxf="1">
    <nc r="J108" t="inlineStr">
      <is>
        <r>
          <t>03.10.2024 поступило ТЭЗ для объявления
28.11.2024 - открытие - 0уч; признан несостоявшимся
(ЗОИ) открытие 23.01.25 0 уч, 
23.01.2025 направлен запрос зак-кук (8-10/1846 23.01.2025) от Яснамед по увеличению предельной стоимости.
(ПЗОИ) 03.02.2025 открытие - 1</t>
        </r>
        <r>
          <rPr>
            <sz val="11"/>
            <color rgb="FFFF0000"/>
            <rFont val="Times New Roman"/>
            <family val="1"/>
            <charset val="204"/>
          </rPr>
          <t xml:space="preserve"> </t>
        </r>
        <r>
          <rPr>
            <sz val="11"/>
            <color theme="1"/>
            <rFont val="Times New Roman"/>
            <family val="1"/>
            <charset val="204"/>
          </rPr>
          <t>уч; 20.02.2025 -  рассмотрение ЭЗ</t>
        </r>
        <r>
          <rPr>
            <sz val="11"/>
            <rFont val="Times New Roman"/>
            <family val="1"/>
            <charset val="204"/>
          </rPr>
          <t xml:space="preserve"> - выбрать поставщиком  ООО "ВекторЗрения", на контракте с 20.02.2025</t>
        </r>
      </is>
    </nc>
    <odxf>
      <border outline="0">
        <left/>
        <right/>
        <top/>
      </border>
    </odxf>
    <ndxf>
      <font>
        <sz val="11"/>
        <name val="Times New Roman"/>
        <family val="1"/>
        <charset val="204"/>
      </font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458" sId="1" odxf="1" dxf="1">
    <nc r="K108" t="inlineStr">
      <is>
        <t>ПЗОИ</t>
      </is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459" sId="1" odxf="1" dxf="1">
    <nc r="L108" t="inlineStr">
      <is>
        <t>Контракт</t>
      </is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460" sId="1" odxf="1" dxf="1">
    <nc r="M108" t="inlineStr">
      <is>
        <t>Сапега</t>
      </is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461" sId="1" odxf="1" dxf="1">
    <nc r="N108" t="inlineStr">
      <is>
        <r>
          <rPr>
            <b/>
            <sz val="10"/>
            <rFont val="Arial"/>
            <family val="2"/>
            <charset val="204"/>
          </rPr>
          <t>лот1</t>
        </r>
        <r>
          <rPr>
            <sz val="10"/>
            <rFont val="Arial"/>
            <family val="2"/>
            <charset val="204"/>
          </rPr>
          <t xml:space="preserve">
 ООО "ВекторЗрения",  - 4 150,00 BYN</t>
        </r>
      </is>
    </nc>
    <odxf>
      <border outline="0">
        <bottom style="thin">
          <color indexed="64"/>
        </bottom>
      </border>
    </odxf>
    <ndxf>
      <border outline="0">
        <bottom/>
      </border>
    </ndxf>
  </rcc>
  <rfmt sheetId="1" sqref="O1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P1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Q1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R1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S1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T1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U1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V1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W1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X1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Y1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Z1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AA108" start="0" length="0">
    <dxf>
      <border outline="0">
        <left style="thin">
          <color indexed="64"/>
        </left>
        <top style="thin">
          <color indexed="64"/>
        </top>
      </border>
    </dxf>
  </rfmt>
  <rrc rId="462" sId="1" ref="A49:XFD49" action="deleteRow">
    <undo index="65535" exp="area" ref3D="1" dr="$M$1:$M$1048576" dn="Z_B172A174_DBD4_4E78_9BB1_2FF316A66AE6_.wvu.Cols" sId="1"/>
    <undo index="65535" exp="area" ref3D="1" dr="$P$1:$Y$1048576" dn="Z_FFA6500A_9C74_4819_B5E6_536430CCB938_.wvu.Cols" sId="1"/>
    <undo index="65535" exp="area" ref3D="1" dr="$U$1:$Y$1048576" dn="Z_F7B4E7C3_A270_49C4_80D8_C9598ED46934_.wvu.Cols" sId="1"/>
    <undo index="65535" exp="area" ref3D="1" dr="$O$1:$Y$1048576" dn="Z_C171BA3F_C065_4427_990C_06A101DB7DA3_.wvu.Cols" sId="1"/>
    <undo index="1" exp="area" ref3D="1" dr="$B$1:$B$1048576" dn="Z_2A78285C_EA23_43DC_AFA2_513336B5CAF8_.wvu.Cols" sId="1"/>
    <rfmt sheetId="1" xfDxf="1" sqref="A49:XFD49" start="0" length="0">
      <dxf>
        <alignment wrapText="1"/>
      </dxf>
    </rfmt>
    <rcc rId="0" sId="1" dxf="1">
      <nc r="A49">
        <v>38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9">
        <v>175</v>
      </nc>
      <ndxf>
        <font>
          <sz val="12"/>
          <name val="Times New Roman"/>
          <family val="1"/>
          <charset val="204"/>
        </font>
        <alignment horizontal="center" vertical="center"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49" start="0" length="0">
      <dxf>
        <font>
          <sz val="12"/>
          <name val="Times New Roman"/>
          <family val="1"/>
          <charset val="204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49" t="inlineStr">
        <is>
          <t>набор пробных очковых линз</t>
        </is>
      </nc>
      <ndxf>
        <font>
          <sz val="12"/>
          <name val="Times New Roman"/>
          <family val="1"/>
          <charset val="204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9">
        <v>1</v>
      </nc>
      <ndxf>
        <font>
          <sz val="12"/>
          <name val="Times New Roman"/>
          <family val="1"/>
          <charset val="204"/>
        </font>
        <alignment horizontal="center" vertical="center"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9">
        <v>1230.81</v>
      </nc>
      <ndxf>
        <font>
          <sz val="12"/>
          <name val="Times New Roman"/>
          <family val="1"/>
          <charset val="204"/>
        </font>
        <numFmt numFmtId="4" formatCode="#,##0.00"/>
        <alignment horizontal="center" vertical="center"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49" t="inlineStr">
        <is>
          <t>поступило 22.08</t>
        </is>
      </nc>
      <ndxf>
        <font>
          <sz val="12"/>
          <name val="Times New Roman"/>
          <family val="1"/>
          <charset val="204"/>
        </font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49" start="0" length="0">
      <dxf>
        <font>
          <sz val="12"/>
          <name val="Times New Roman"/>
          <family val="1"/>
          <charset val="204"/>
        </font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49" t="inlineStr">
        <is>
          <t>1282/24
лот1</t>
        </is>
      </nc>
      <ndxf>
        <font>
          <b/>
          <family val="2"/>
          <charset val="204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9" t="inlineStr">
        <is>
          <r>
            <t>03.10.2024 поступило ТЭЗ для объявления
28.11.2024 - открытие - 0уч; признан несостоявшимся
(ЗОИ) открытие 23.01.25 0 уч, 
23.01.2025 направлен запрос зак-кук (8-10/1846 23.01.2025) от Яснамед по увеличению предельной стоимости.
(ПЗОИ) 03.02.2025 открытие - 1</t>
          </r>
          <r>
            <rPr>
              <sz val="11"/>
              <color rgb="FFFF0000"/>
              <rFont val="Times New Roman"/>
              <family val="1"/>
              <charset val="204"/>
            </rPr>
            <t xml:space="preserve"> </t>
          </r>
          <r>
            <rPr>
              <sz val="11"/>
              <color theme="1"/>
              <rFont val="Times New Roman"/>
              <family val="1"/>
              <charset val="204"/>
            </rPr>
            <t>уч; 20.02.2025 -  рассмотрение ЭЗ</t>
          </r>
          <r>
            <rPr>
              <sz val="11"/>
              <rFont val="Times New Roman"/>
              <family val="1"/>
              <charset val="204"/>
            </rPr>
            <t xml:space="preserve"> - выбрать поставщиком  ООО "ВекторЗрения", на контракте с 20.02.2025</t>
          </r>
        </is>
      </nc>
      <ndxf>
        <font>
          <sz val="11"/>
          <name val="Times New Roman"/>
          <family val="1"/>
          <charset val="204"/>
        </font>
        <alignment horizontal="lef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49" t="inlineStr">
        <is>
          <t>ПЗОИ</t>
        </is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49" t="inlineStr">
        <is>
          <t>Контракт</t>
        </is>
      </nc>
      <ndxf>
        <font>
          <b/>
          <family val="2"/>
          <charset val="204"/>
        </font>
        <alignment horizontal="center" vertical="center" textRotation="9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49" t="inlineStr">
        <is>
          <t>Сапега</t>
        </is>
      </nc>
      <ndxf>
        <alignment horizontal="center" vertical="center" textRotation="9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N49" t="inlineStr">
        <is>
          <r>
            <rPr>
              <b/>
              <sz val="10"/>
              <rFont val="Arial"/>
              <family val="2"/>
              <charset val="204"/>
            </rPr>
            <t>лот1</t>
          </r>
          <r>
            <rPr>
              <sz val="10"/>
              <rFont val="Arial"/>
              <family val="2"/>
              <charset val="204"/>
            </rPr>
            <t xml:space="preserve">
 ООО "ВекторЗрения",  - 4 150,00 BYN</t>
          </r>
        </is>
      </nc>
      <ndxf/>
    </rcc>
    <rfmt sheetId="1" sqref="O4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49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49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49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49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4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49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4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49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4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4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4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4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49" start="0" length="0">
      <dxf/>
    </rfmt>
    <rfmt sheetId="1" sqref="AC49" start="0" length="0">
      <dxf/>
    </rfmt>
    <rfmt sheetId="1" sqref="AD49" start="0" length="0">
      <dxf/>
    </rfmt>
  </rrc>
  <rcc rId="463" sId="1">
    <oc r="A49">
      <v>39</v>
    </oc>
    <nc r="A49">
      <v>38</v>
    </nc>
  </rcc>
  <rcc rId="464" sId="1">
    <oc r="A50">
      <v>40</v>
    </oc>
    <nc r="A50">
      <v>39</v>
    </nc>
  </rcc>
  <rcc rId="465" sId="1">
    <oc r="A51">
      <v>41</v>
    </oc>
    <nc r="A51">
      <v>40</v>
    </nc>
  </rcc>
  <rcc rId="466" sId="1">
    <oc r="A52">
      <v>42</v>
    </oc>
    <nc r="A52">
      <v>41</v>
    </nc>
  </rcc>
  <rcc rId="467" sId="1">
    <oc r="A53">
      <v>43</v>
    </oc>
    <nc r="A53">
      <v>42</v>
    </nc>
  </rcc>
  <rcc rId="468" sId="1">
    <oc r="A54">
      <v>44</v>
    </oc>
    <nc r="A54">
      <v>43</v>
    </nc>
  </rcc>
  <rcc rId="469" sId="1">
    <oc r="A55">
      <v>45</v>
    </oc>
    <nc r="A55">
      <v>44</v>
    </nc>
  </rcc>
  <rcc rId="470" sId="1">
    <oc r="A56">
      <v>46</v>
    </oc>
    <nc r="A56">
      <v>45</v>
    </nc>
  </rcc>
  <rcc rId="471" sId="1">
    <oc r="A57">
      <v>47</v>
    </oc>
    <nc r="A57">
      <v>46</v>
    </nc>
  </rcc>
  <rcc rId="472" sId="1">
    <oc r="A58">
      <v>48</v>
    </oc>
    <nc r="A58">
      <v>47</v>
    </nc>
  </rcc>
  <rcc rId="473" sId="1">
    <oc r="A59">
      <v>49</v>
    </oc>
    <nc r="A59">
      <v>48</v>
    </nc>
  </rcc>
  <rcc rId="474" sId="1">
    <oc r="A60">
      <v>50</v>
    </oc>
    <nc r="A60">
      <v>49</v>
    </nc>
  </rcc>
  <rcc rId="475" sId="1">
    <oc r="A61">
      <v>51</v>
    </oc>
    <nc r="A61">
      <v>50</v>
    </nc>
  </rcc>
  <rcc rId="476" sId="1">
    <oc r="A62">
      <v>52</v>
    </oc>
    <nc r="A62">
      <v>51</v>
    </nc>
  </rcc>
  <rcc rId="477" sId="1">
    <oc r="A63">
      <v>53</v>
    </oc>
    <nc r="A63">
      <v>52</v>
    </nc>
  </rcc>
  <rcc rId="478" sId="1">
    <oc r="A64">
      <v>54</v>
    </oc>
    <nc r="A64">
      <v>53</v>
    </nc>
  </rcc>
  <rcc rId="479" sId="1">
    <oc r="A65">
      <v>55</v>
    </oc>
    <nc r="A65">
      <v>54</v>
    </nc>
  </rcc>
  <rfmt sheetId="1" sqref="L107">
    <dxf>
      <fill>
        <patternFill patternType="solid">
          <bgColor rgb="FF00FFCC"/>
        </patternFill>
      </fill>
    </dxf>
  </rfmt>
  <rfmt sheetId="1" sqref="L107">
    <dxf>
      <fill>
        <patternFill>
          <bgColor rgb="FF00FFFF"/>
        </patternFill>
      </fill>
    </dxf>
  </rfmt>
  <rcc rId="480" sId="1">
    <nc r="A107">
      <v>38</v>
    </nc>
  </rcc>
  <rrc rId="481" sId="1" ref="A108:XFD108" action="insertRow">
    <undo index="65535" exp="area" ref3D="1" dr="$M$1:$M$1048576" dn="Z_B172A174_DBD4_4E78_9BB1_2FF316A66AE6_.wvu.Cols" sId="1"/>
    <undo index="65535" exp="area" ref3D="1" dr="$P$1:$Y$1048576" dn="Z_FFA6500A_9C74_4819_B5E6_536430CCB938_.wvu.Cols" sId="1"/>
    <undo index="65535" exp="area" ref3D="1" dr="$U$1:$Y$1048576" dn="Z_F7B4E7C3_A270_49C4_80D8_C9598ED46934_.wvu.Cols" sId="1"/>
    <undo index="65535" exp="area" ref3D="1" dr="$O$1:$Y$1048576" dn="Z_C171BA3F_C065_4427_990C_06A101DB7DA3_.wvu.Cols" sId="1"/>
    <undo index="1" exp="area" ref3D="1" dr="$B$1:$B$1048576" dn="Z_2A78285C_EA23_43DC_AFA2_513336B5CAF8_.wvu.Cols" sId="1"/>
  </rrc>
  <rrc rId="482" sId="1" ref="A108:XFD108" action="insertRow">
    <undo index="65535" exp="area" ref3D="1" dr="$M$1:$M$1048576" dn="Z_B172A174_DBD4_4E78_9BB1_2FF316A66AE6_.wvu.Cols" sId="1"/>
    <undo index="65535" exp="area" ref3D="1" dr="$P$1:$Y$1048576" dn="Z_FFA6500A_9C74_4819_B5E6_536430CCB938_.wvu.Cols" sId="1"/>
    <undo index="65535" exp="area" ref3D="1" dr="$U$1:$Y$1048576" dn="Z_F7B4E7C3_A270_49C4_80D8_C9598ED46934_.wvu.Cols" sId="1"/>
    <undo index="65535" exp="area" ref3D="1" dr="$O$1:$Y$1048576" dn="Z_C171BA3F_C065_4427_990C_06A101DB7DA3_.wvu.Cols" sId="1"/>
    <undo index="1" exp="area" ref3D="1" dr="$B$1:$B$1048576" dn="Z_2A78285C_EA23_43DC_AFA2_513336B5CAF8_.wvu.Cols" sId="1"/>
  </rrc>
  <rrc rId="483" sId="1" ref="A109:XFD109" action="insertRow">
    <undo index="65535" exp="area" ref3D="1" dr="$M$1:$M$1048576" dn="Z_B172A174_DBD4_4E78_9BB1_2FF316A66AE6_.wvu.Cols" sId="1"/>
    <undo index="65535" exp="area" ref3D="1" dr="$P$1:$Y$1048576" dn="Z_FFA6500A_9C74_4819_B5E6_536430CCB938_.wvu.Cols" sId="1"/>
    <undo index="65535" exp="area" ref3D="1" dr="$U$1:$Y$1048576" dn="Z_F7B4E7C3_A270_49C4_80D8_C9598ED46934_.wvu.Cols" sId="1"/>
    <undo index="65535" exp="area" ref3D="1" dr="$O$1:$Y$1048576" dn="Z_C171BA3F_C065_4427_990C_06A101DB7DA3_.wvu.Cols" sId="1"/>
    <undo index="1" exp="area" ref3D="1" dr="$B$1:$B$1048576" dn="Z_2A78285C_EA23_43DC_AFA2_513336B5CAF8_.wvu.Cols" sId="1"/>
  </rrc>
  <rrc rId="484" sId="1" ref="A109:XFD109" action="insertRow">
    <undo index="65535" exp="area" ref3D="1" dr="$M$1:$M$1048576" dn="Z_B172A174_DBD4_4E78_9BB1_2FF316A66AE6_.wvu.Cols" sId="1"/>
    <undo index="65535" exp="area" ref3D="1" dr="$P$1:$Y$1048576" dn="Z_FFA6500A_9C74_4819_B5E6_536430CCB938_.wvu.Cols" sId="1"/>
    <undo index="65535" exp="area" ref3D="1" dr="$U$1:$Y$1048576" dn="Z_F7B4E7C3_A270_49C4_80D8_C9598ED46934_.wvu.Cols" sId="1"/>
    <undo index="65535" exp="area" ref3D="1" dr="$O$1:$Y$1048576" dn="Z_C171BA3F_C065_4427_990C_06A101DB7DA3_.wvu.Cols" sId="1"/>
    <undo index="1" exp="area" ref3D="1" dr="$B$1:$B$1048576" dn="Z_2A78285C_EA23_43DC_AFA2_513336B5CAF8_.wvu.Cols" sId="1"/>
  </rrc>
  <rfmt sheetId="1" sqref="N107:N108" start="0" length="0">
    <dxf>
      <border>
        <left style="thin">
          <color indexed="64"/>
        </left>
      </border>
    </dxf>
  </rfmt>
  <rfmt sheetId="1" sqref="N107:N108" start="0" length="0">
    <dxf>
      <border>
        <right style="thin">
          <color indexed="64"/>
        </right>
      </border>
    </dxf>
  </rfmt>
  <rfmt sheetId="1" sqref="N108" start="0" length="0">
    <dxf>
      <border>
        <bottom style="thin">
          <color indexed="64"/>
        </bottom>
      </border>
    </dxf>
  </rfmt>
  <rfmt sheetId="1" sqref="N107:N10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J69">
    <dxf>
      <fill>
        <patternFill patternType="none">
          <bgColor auto="1"/>
        </patternFill>
      </fill>
    </dxf>
  </rfmt>
  <rcc rId="1" sId="1">
    <nc r="L69" t="inlineStr">
      <is>
        <t>Готовится к объявлению</t>
      </is>
    </nc>
  </rcc>
  <rcc rId="2" sId="1">
    <nc r="J69" t="inlineStr">
      <is>
        <t>Готовится к объявлению ЭА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" sId="1">
    <oc r="I70" t="inlineStr">
      <is>
        <t>1146/24
лот1</t>
      </is>
    </oc>
    <nc r="I70" t="inlineStr">
      <is>
        <t>1146/24
лот1
или
004/25
лот 1</t>
      </is>
    </nc>
  </rcc>
  <rcc rId="4" sId="1">
    <oc r="J71" t="inlineStr">
      <is>
        <t>1 шт - отгрузили, 1 осталась. Отдадим после завершения 005 л. 2
23.01.2025 - открытие - 6уч; при поступлении ЭЗ планируется рассмотрение 1 разделов</t>
      </is>
    </oc>
    <nc r="J71" t="inlineStr">
      <is>
        <t xml:space="preserve">1 шт - отгрузили, 1 осталась. Отдадим после завершения 005 л. 2
23.01.2025 - открытие - 6уч; при поступлении ЭЗ планируется рассмотрение 1 разделов
</t>
      </is>
    </nc>
  </rcc>
  <rcc rId="5" sId="1">
    <oc r="J70" t="inlineStr">
      <is>
        <t>(ЗОИ) планируется открытие (перенос открытия с 26.09.2024  - поступил запрос ( № 8-11/23846 от 23.09.2024) потенц.поставщика ( )</t>
      </is>
    </oc>
    <nc r="J70" t="inlineStr">
      <is>
        <t>(ЗОИ) планируется открытие (перенос открытия с 26.09.2024  - поступил запрос ( № 8-11/23846 от 23.09.2024) потенц.поставщика ( )
(ЗОИ) 06.02.2025 открытие</t>
      </is>
    </nc>
  </rcc>
  <rcc rId="6" sId="1">
    <nc r="L70" t="inlineStr">
      <is>
        <t>Открытие</t>
      </is>
    </nc>
  </rcc>
  <rcc rId="7" sId="1" odxf="1" dxf="1">
    <nc r="N16" t="inlineStr">
      <is>
        <t>Белмедпоставка не хочет участввать из-за окончательного расчета 120 к.д.</t>
      </is>
    </nc>
    <odxf>
      <font>
        <b val="0"/>
        <family val="2"/>
        <charset val="204"/>
      </font>
    </odxf>
    <ndxf>
      <font>
        <b/>
        <family val="2"/>
        <charset val="204"/>
      </font>
    </ndxf>
  </rcc>
  <rcv guid="{C171BA3F-C065-4427-990C-06A101DB7DA3}" action="delete"/>
  <rdn rId="0" localSheetId="1" customView="1" name="Z_C171BA3F_C065_4427_990C_06A101DB7DA3_.wvu.PrintArea" hidden="1" oldHidden="1">
    <formula>График!$A$1:$Z$120</formula>
    <oldFormula>График!$A$1:$Z$120</oldFormula>
  </rdn>
  <rdn rId="0" localSheetId="1" customView="1" name="Z_C171BA3F_C065_4427_990C_06A101DB7DA3_.wvu.PrintTitles" hidden="1" oldHidden="1">
    <formula>График!$5:$6</formula>
    <oldFormula>График!$5:$6</oldFormula>
  </rdn>
  <rdn rId="0" localSheetId="1" customView="1" name="Z_C171BA3F_C065_4427_990C_06A101DB7DA3_.wvu.Cols" hidden="1" oldHidden="1">
    <formula>График!$O:$Y</formula>
  </rdn>
  <rdn rId="0" localSheetId="1" customView="1" name="Z_C171BA3F_C065_4427_990C_06A101DB7DA3_.wvu.FilterData" hidden="1" oldHidden="1">
    <formula>График!$A$7:$M$71</formula>
    <oldFormula>График!$A$7:$M$71</oldFormula>
  </rdn>
  <rcv guid="{C171BA3F-C065-4427-990C-06A101DB7DA3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" sId="1">
    <nc r="I8" t="inlineStr">
      <is>
        <t>004/25</t>
      </is>
    </nc>
  </rcc>
  <rfmt sheetId="1" sqref="H69">
    <dxf>
      <fill>
        <patternFill patternType="solid">
          <bgColor rgb="FFFF00FF"/>
        </patternFill>
      </fill>
    </dxf>
  </rfmt>
  <rcc rId="13" sId="1" odxf="1" dxf="1">
    <nc r="A72">
      <v>1</v>
    </nc>
    <odxf>
      <border outline="0">
        <left/>
        <right/>
        <top style="thin">
          <color indexed="64"/>
        </top>
      </border>
    </odxf>
    <ndxf>
      <font>
        <sz val="12"/>
        <name val="Times New Roman"/>
        <family val="1"/>
        <charset val="204"/>
      </font>
      <border outline="0">
        <left style="thin">
          <color indexed="64"/>
        </left>
        <right style="thin">
          <color indexed="64"/>
        </right>
        <top/>
      </border>
    </ndxf>
  </rcc>
  <rcc rId="14" sId="1" odxf="1" dxf="1">
    <nc r="B72">
      <v>44</v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fmt sheetId="1" sqref="C72" start="0" length="0">
    <dxf>
      <border outline="0">
        <left style="thin">
          <color indexed="64"/>
        </left>
        <right style="thin">
          <color indexed="64"/>
        </right>
      </border>
    </dxf>
  </rfmt>
  <rcc rId="15" sId="1" odxf="1" dxf="1">
    <nc r="D72" t="inlineStr">
      <is>
        <t>весы медицинские с ростомером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16" sId="1" odxf="1" dxf="1">
    <nc r="E72">
      <v>30</v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fmt sheetId="1" sqref="F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cc rId="17" sId="1" odxf="1" dxf="1">
    <nc r="G72" t="inlineStr">
      <is>
        <r>
          <t xml:space="preserve">будет предложено после завершения сводной процедуры со склада </t>
        </r>
        <r>
          <rPr>
            <sz val="12"/>
            <color rgb="FFFF0000"/>
            <rFont val="Times New Roman"/>
            <family val="1"/>
            <charset val="204"/>
          </rPr>
          <t>(без ростомера)</t>
        </r>
      </is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fmt sheetId="1" sqref="H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cc rId="18" sId="1" odxf="1" dxf="1">
    <nc r="I72" t="inlineStr">
      <is>
        <t>004/25</t>
      </is>
    </nc>
    <odxf>
      <fill>
        <patternFill patternType="solid">
          <bgColor rgb="FFFFCCFF"/>
        </patternFill>
      </fill>
      <border outline="0">
        <left/>
        <right/>
      </border>
    </odxf>
    <ndxf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</border>
    </ndxf>
  </rcc>
  <rfmt sheetId="1" sqref="J72" start="0" length="0">
    <dxf>
      <border outline="0">
        <left style="thin">
          <color indexed="64"/>
        </left>
        <right style="thin">
          <color indexed="64"/>
        </right>
      </border>
    </dxf>
  </rfmt>
  <rfmt sheetId="1" sqref="K72" start="0" length="0">
    <dxf>
      <border outline="0">
        <left style="thin">
          <color indexed="64"/>
        </left>
        <right style="thin">
          <color indexed="64"/>
        </right>
      </border>
    </dxf>
  </rfmt>
  <rfmt sheetId="1" sqref="L72" start="0" length="0">
    <dxf>
      <border outline="0">
        <left style="thin">
          <color indexed="64"/>
        </left>
        <right style="thin">
          <color indexed="64"/>
        </right>
      </border>
    </dxf>
  </rfmt>
  <rfmt sheetId="1" sqref="M72" start="0" length="0">
    <dxf>
      <border outline="0">
        <left style="thin">
          <color indexed="64"/>
        </left>
        <right style="thin">
          <color indexed="64"/>
        </right>
      </border>
    </dxf>
  </rfmt>
  <rfmt sheetId="1" sqref="N72" start="0" length="0">
    <dxf>
      <border outline="0">
        <left style="thin">
          <color indexed="64"/>
        </left>
        <right style="thin">
          <color indexed="64"/>
        </right>
      </border>
    </dxf>
  </rfmt>
  <rfmt sheetId="1" sqref="O72" start="0" length="0">
    <dxf>
      <border outline="0">
        <left style="thin">
          <color indexed="64"/>
        </left>
        <right style="thin">
          <color indexed="64"/>
        </right>
      </border>
    </dxf>
  </rfmt>
  <rfmt sheetId="1" sqref="P72" start="0" length="0">
    <dxf>
      <border outline="0">
        <left style="thin">
          <color indexed="64"/>
        </left>
        <right style="thin">
          <color indexed="64"/>
        </right>
      </border>
    </dxf>
  </rfmt>
  <rfmt sheetId="1" sqref="Q72" start="0" length="0">
    <dxf>
      <border outline="0">
        <left style="thin">
          <color indexed="64"/>
        </left>
        <right style="thin">
          <color indexed="64"/>
        </right>
      </border>
    </dxf>
  </rfmt>
  <rfmt sheetId="1" sqref="R72" start="0" length="0">
    <dxf>
      <border outline="0">
        <left style="thin">
          <color indexed="64"/>
        </left>
        <right style="thin">
          <color indexed="64"/>
        </right>
      </border>
    </dxf>
  </rfmt>
  <rfmt sheetId="1" sqref="S72" start="0" length="0">
    <dxf>
      <border outline="0">
        <left style="thin">
          <color indexed="64"/>
        </left>
        <right style="thin">
          <color indexed="64"/>
        </right>
      </border>
    </dxf>
  </rfmt>
  <rfmt sheetId="1" sqref="T72" start="0" length="0">
    <dxf>
      <border outline="0">
        <left style="thin">
          <color indexed="64"/>
        </left>
        <right style="thin">
          <color indexed="64"/>
        </right>
      </border>
    </dxf>
  </rfmt>
  <rfmt sheetId="1" sqref="U72" start="0" length="0">
    <dxf>
      <border outline="0">
        <left style="thin">
          <color indexed="64"/>
        </left>
        <right style="thin">
          <color indexed="64"/>
        </right>
      </border>
    </dxf>
  </rfmt>
  <rfmt sheetId="1" sqref="V72" start="0" length="0">
    <dxf>
      <border outline="0">
        <left style="thin">
          <color indexed="64"/>
        </left>
        <right style="thin">
          <color indexed="64"/>
        </right>
      </border>
    </dxf>
  </rfmt>
  <rfmt sheetId="1" sqref="W72" start="0" length="0">
    <dxf>
      <border outline="0">
        <left style="thin">
          <color indexed="64"/>
        </left>
        <right style="thin">
          <color indexed="64"/>
        </right>
      </border>
    </dxf>
  </rfmt>
  <rfmt sheetId="1" sqref="X72" start="0" length="0">
    <dxf>
      <border outline="0">
        <left style="thin">
          <color indexed="64"/>
        </left>
        <right style="thin">
          <color indexed="64"/>
        </right>
      </border>
    </dxf>
  </rfmt>
  <rfmt sheetId="1" sqref="Y72" start="0" length="0">
    <dxf>
      <border outline="0">
        <left style="thin">
          <color indexed="64"/>
        </left>
        <right style="thin">
          <color indexed="64"/>
        </right>
      </border>
    </dxf>
  </rfmt>
  <rfmt sheetId="1" sqref="Z72" start="0" length="0">
    <dxf>
      <border outline="0">
        <left style="thin">
          <color indexed="64"/>
        </left>
        <right style="thin">
          <color indexed="64"/>
        </right>
      </border>
    </dxf>
  </rfmt>
  <rfmt sheetId="1" sqref="AA72" start="0" length="0">
    <dxf>
      <border outline="0">
        <left style="thin">
          <color indexed="64"/>
        </left>
      </border>
    </dxf>
  </rfmt>
  <rrc rId="19" sId="1" ref="A71:XFD71" action="insertRow">
    <undo index="65535" exp="area" ref3D="1" dr="$O$1:$Y$1048576" dn="Z_C171BA3F_C065_4427_990C_06A101DB7DA3_.wvu.Cols" sId="1"/>
    <undo index="65535" exp="area" ref3D="1" dr="$U$1:$Y$1048576" dn="Z_F7B4E7C3_A270_49C4_80D8_C9598ED46934_.wvu.Cols" sId="1"/>
    <undo index="65535" exp="area" ref3D="1" dr="$P$1:$Y$1048576" dn="Z_FFA6500A_9C74_4819_B5E6_536430CCB938_.wvu.Cols" sId="1"/>
    <undo index="65535" exp="area" ref3D="1" dr="$M$1:$M$1048576" dn="Z_B172A174_DBD4_4E78_9BB1_2FF316A66AE6_.wvu.Cols" sId="1"/>
    <undo index="1" exp="area" ref3D="1" dr="$B$1:$B$1048576" dn="Z_2A78285C_EA23_43DC_AFA2_513336B5CAF8_.wvu.Cols" sId="1"/>
  </rrc>
  <rfmt sheetId="1" sqref="A71" start="0" length="0">
    <dxf>
      <font>
        <sz val="12"/>
        <name val="Times New Roman"/>
        <family val="1"/>
        <charset val="204"/>
      </font>
      <border outline="0">
        <top/>
      </border>
    </dxf>
  </rfmt>
  <rcc rId="20" sId="1">
    <nc r="B71">
      <v>44</v>
    </nc>
  </rcc>
  <rcc rId="21" sId="1">
    <nc r="D71" t="inlineStr">
      <is>
        <t>весы медицинские с ростомером</t>
      </is>
    </nc>
  </rcc>
  <rcc rId="22" sId="1">
    <nc r="E71">
      <v>30</v>
    </nc>
  </rcc>
  <rcc rId="23" sId="1">
    <nc r="G71" t="inlineStr">
      <is>
        <r>
          <t xml:space="preserve">будет предложено после завершения сводной процедуры со склада </t>
        </r>
        <r>
          <rPr>
            <sz val="12"/>
            <color rgb="FFFF0000"/>
            <rFont val="Times New Roman"/>
            <family val="1"/>
            <charset val="204"/>
          </rPr>
          <t>(без ростомера)</t>
        </r>
      </is>
    </nc>
  </rcc>
  <rfmt sheetId="1" sqref="H71" start="0" length="0">
    <dxf>
      <font>
        <sz val="12"/>
        <name val="Times New Roman"/>
        <family val="1"/>
        <charset val="204"/>
      </font>
    </dxf>
  </rfmt>
  <rfmt sheetId="1" sqref="I71" start="0" length="0">
    <dxf>
      <fill>
        <patternFill patternType="none">
          <bgColor indexed="65"/>
        </patternFill>
      </fill>
    </dxf>
  </rfmt>
  <rfmt sheetId="1" sqref="O71" start="0" length="0">
    <dxf>
      <font>
        <color rgb="FF000000"/>
        <family val="2"/>
        <charset val="204"/>
      </font>
    </dxf>
  </rfmt>
  <rfmt sheetId="1" sqref="T71" start="0" length="0">
    <dxf>
      <font>
        <color rgb="FF000000"/>
        <family val="2"/>
        <charset val="204"/>
      </font>
      <alignment wrapText="1"/>
    </dxf>
  </rfmt>
  <rfmt sheetId="1" sqref="U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V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W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X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Y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Z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AA71" start="0" length="0"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sqref="AB71" start="0" length="0">
    <dxf/>
  </rfmt>
  <rfmt sheetId="1" sqref="AC71" start="0" length="0">
    <dxf/>
  </rfmt>
  <rfmt sheetId="1" sqref="AD71" start="0" length="0">
    <dxf/>
  </rfmt>
  <rcc rId="24" sId="1">
    <nc r="I71" t="inlineStr">
      <is>
        <t>004/25
лот2</t>
      </is>
    </nc>
  </rcc>
  <rrc rId="25" sId="1" ref="A73:XFD73" action="deleteRow">
    <undo index="65535" exp="area" ref3D="1" dr="$O$1:$Y$1048576" dn="Z_C171BA3F_C065_4427_990C_06A101DB7DA3_.wvu.Cols" sId="1"/>
    <undo index="65535" exp="area" ref3D="1" dr="$U$1:$Y$1048576" dn="Z_F7B4E7C3_A270_49C4_80D8_C9598ED46934_.wvu.Cols" sId="1"/>
    <undo index="65535" exp="area" ref3D="1" dr="$P$1:$Y$1048576" dn="Z_FFA6500A_9C74_4819_B5E6_536430CCB938_.wvu.Cols" sId="1"/>
    <undo index="65535" exp="area" ref3D="1" dr="$M$1:$M$1048576" dn="Z_B172A174_DBD4_4E78_9BB1_2FF316A66AE6_.wvu.Cols" sId="1"/>
    <undo index="1" exp="area" ref3D="1" dr="$B$1:$B$1048576" dn="Z_2A78285C_EA23_43DC_AFA2_513336B5CAF8_.wvu.Cols" sId="1"/>
    <rfmt sheetId="1" xfDxf="1" sqref="A73:XFD73" start="0" length="0">
      <dxf>
        <alignment wrapText="1"/>
      </dxf>
    </rfmt>
    <rcc rId="0" sId="1" dxf="1">
      <nc r="A73">
        <v>1</v>
      </nc>
      <ndxf>
        <font>
          <sz val="12"/>
          <name val="Times New Roman"/>
          <family val="1"/>
          <charset val="204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73">
        <v>44</v>
      </nc>
      <ndxf>
        <font>
          <sz val="12"/>
          <name val="Times New Roman"/>
          <family val="1"/>
          <charset val="204"/>
        </font>
        <alignment horizontal="center" vertical="center"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73" start="0" length="0">
      <dxf>
        <font>
          <sz val="12"/>
          <name val="Times New Roman"/>
          <family val="1"/>
          <charset val="204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73" t="inlineStr">
        <is>
          <t>весы медицинские с ростомером</t>
        </is>
      </nc>
      <ndxf>
        <font>
          <sz val="12"/>
          <name val="Times New Roman"/>
          <family val="1"/>
          <charset val="204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73">
        <v>30</v>
      </nc>
      <ndxf>
        <font>
          <sz val="12"/>
          <name val="Times New Roman"/>
          <family val="1"/>
          <charset val="204"/>
        </font>
        <alignment horizontal="center" vertical="center"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73" start="0" length="0">
      <dxf>
        <font>
          <sz val="12"/>
          <name val="Times New Roman"/>
          <family val="1"/>
          <charset val="204"/>
        </font>
        <numFmt numFmtId="4" formatCode="#,##0.00"/>
        <alignment horizontal="center" vertical="center"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73" t="inlineStr">
        <is>
          <r>
            <t xml:space="preserve">будет предложено после завершения сводной процедуры со склада </t>
          </r>
          <r>
            <rPr>
              <sz val="12"/>
              <color rgb="FFFF0000"/>
              <rFont val="Times New Roman"/>
              <family val="1"/>
              <charset val="204"/>
            </rPr>
            <t>(без ростомера)</t>
          </r>
        </is>
      </nc>
      <ndxf>
        <font>
          <sz val="12"/>
          <name val="Times New Roman"/>
          <family val="1"/>
          <charset val="204"/>
        </font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73" start="0" length="0">
      <dxf>
        <font>
          <sz val="12"/>
          <name val="Times New Roman"/>
          <family val="1"/>
          <charset val="204"/>
        </font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73" t="inlineStr">
        <is>
          <t>004/25</t>
        </is>
      </nc>
      <ndxf>
        <font>
          <b/>
          <family val="2"/>
          <charset val="204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J73" start="0" length="0">
      <dxf>
        <alignment horizontal="lef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7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73" start="0" length="0">
      <dxf>
        <font>
          <b/>
          <family val="2"/>
          <charset val="204"/>
        </font>
        <alignment horizontal="center" vertical="center" textRotation="9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73" start="0" length="0">
      <dxf>
        <alignment horizontal="center" vertical="center" textRotation="9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7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7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73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73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73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73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7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73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7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73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7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7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7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7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73" start="0" length="0">
      <dxf/>
    </rfmt>
    <rfmt sheetId="1" sqref="AC73" start="0" length="0">
      <dxf/>
    </rfmt>
    <rfmt sheetId="1" sqref="AD73" start="0" length="0">
      <dxf/>
    </rfmt>
  </rrc>
  <rfmt sheetId="1" sqref="I71">
    <dxf>
      <fill>
        <patternFill patternType="solid">
          <bgColor rgb="FFFFCCFF"/>
        </patternFill>
      </fill>
    </dxf>
  </rfmt>
  <rcc rId="26" sId="1">
    <nc r="M70" t="inlineStr">
      <is>
        <t>Лопатик</t>
      </is>
    </nc>
  </rcc>
  <rcc rId="27" sId="1">
    <nc r="M71" t="inlineStr">
      <is>
        <t>Лопатик</t>
      </is>
    </nc>
  </rcc>
  <rcc rId="28" sId="1">
    <oc r="J70" t="inlineStr">
      <is>
        <t>(ЗОИ) планируется открытие (перенос открытия с 26.09.2024  - поступил запрос ( № 8-11/23846 от 23.09.2024) потенц.поставщика ( )
(ЗОИ) 06.02.2025 открытие</t>
      </is>
    </oc>
    <nc r="J70" t="inlineStr">
      <is>
        <r>
          <rPr>
            <b/>
            <sz val="10"/>
            <rFont val="Arial"/>
            <family val="2"/>
            <charset val="204"/>
          </rPr>
          <t>1146/24 лот1</t>
        </r>
        <r>
          <rPr>
            <sz val="10"/>
            <rFont val="Arial"/>
            <family val="2"/>
            <charset val="204"/>
          </rPr>
          <t xml:space="preserve">:(ЗОИ) планируется открытие (перенос открытия с 26.09.2024  - поступил запрос ( № 8-11/23846 от 23.09.2024) потенц.поставщика ( )
</t>
        </r>
        <r>
          <rPr>
            <b/>
            <sz val="10"/>
            <rFont val="Arial"/>
            <family val="2"/>
            <charset val="204"/>
          </rPr>
          <t>004/25 лот1:</t>
        </r>
        <r>
          <rPr>
            <sz val="10"/>
            <rFont val="Arial"/>
            <family val="2"/>
            <charset val="204"/>
          </rPr>
          <t xml:space="preserve"> (ЭА)23.01.2025 - открытие - признан несостоявшимся
(ЗОИ) 06.02.2025 открытие</t>
        </r>
      </is>
    </nc>
  </rcc>
  <rcc rId="29" sId="1">
    <nc r="J71" t="inlineStr">
      <is>
        <t xml:space="preserve"> (ЭА)23.01.2025 - открытие - признан несостоявшимся
(ЗОИ) 06.02.2025 открытие</t>
      </is>
    </nc>
  </rcc>
  <rcc rId="30" sId="1">
    <nc r="L71" t="inlineStr">
      <is>
        <t>Открытие</t>
      </is>
    </nc>
  </rcc>
  <rcc rId="31" sId="1">
    <nc r="K71" t="inlineStr">
      <is>
        <t>ЗОИ</t>
      </is>
    </nc>
  </rcc>
  <rcc rId="32" sId="1">
    <nc r="K70" t="inlineStr">
      <is>
        <t>ЗОИ</t>
      </is>
    </nc>
  </rcc>
  <rrc rId="33" sId="1" ref="A8:XFD8" action="deleteRow">
    <undo index="65535" exp="area" dr="F8:F14" r="F7" sId="1"/>
    <undo index="65535" exp="area" dr="A8:A14" r="E7" sId="1"/>
    <undo index="65535" exp="area" ref3D="1" dr="$O$1:$Y$1048576" dn="Z_C171BA3F_C065_4427_990C_06A101DB7DA3_.wvu.Cols" sId="1"/>
    <undo index="65535" exp="area" ref3D="1" dr="$U$1:$Y$1048576" dn="Z_F7B4E7C3_A270_49C4_80D8_C9598ED46934_.wvu.Cols" sId="1"/>
    <undo index="65535" exp="area" ref3D="1" dr="$P$1:$Y$1048576" dn="Z_FFA6500A_9C74_4819_B5E6_536430CCB938_.wvu.Cols" sId="1"/>
    <undo index="65535" exp="area" ref3D="1" dr="$M$1:$M$1048576" dn="Z_B172A174_DBD4_4E78_9BB1_2FF316A66AE6_.wvu.Cols" sId="1"/>
    <undo index="1" exp="area" ref3D="1" dr="$B$1:$B$1048576" dn="Z_2A78285C_EA23_43DC_AFA2_513336B5CAF8_.wvu.Cols" sId="1"/>
    <rfmt sheetId="1" xfDxf="1" sqref="A8:XFD8" start="0" length="0">
      <dxf>
        <alignment wrapText="1"/>
      </dxf>
    </rfmt>
    <rcc rId="0" sId="1" dxf="1">
      <nc r="A8">
        <v>1</v>
      </nc>
      <ndxf>
        <font>
          <sz val="12"/>
          <name val="Times New Roman"/>
          <family val="1"/>
          <charset val="204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8">
        <v>44</v>
      </nc>
      <ndxf>
        <font>
          <sz val="12"/>
          <name val="Times New Roman"/>
          <family val="1"/>
          <charset val="204"/>
        </font>
        <alignment horizontal="center" vertical="center"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8" start="0" length="0">
      <dxf>
        <font>
          <sz val="12"/>
          <name val="Times New Roman"/>
          <family val="1"/>
          <charset val="204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8" t="inlineStr">
        <is>
          <t>весы медицинские с ростомером</t>
        </is>
      </nc>
      <ndxf>
        <font>
          <sz val="12"/>
          <name val="Times New Roman"/>
          <family val="1"/>
          <charset val="204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8">
        <v>30</v>
      </nc>
      <ndxf>
        <font>
          <sz val="12"/>
          <name val="Times New Roman"/>
          <family val="1"/>
          <charset val="204"/>
        </font>
        <alignment horizontal="center" vertical="center"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8" start="0" length="0">
      <dxf>
        <font>
          <sz val="12"/>
          <name val="Times New Roman"/>
          <family val="1"/>
          <charset val="204"/>
        </font>
        <numFmt numFmtId="4" formatCode="#,##0.00"/>
        <alignment horizontal="center" vertical="center"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8" t="inlineStr">
        <is>
          <r>
            <t xml:space="preserve">будет предложено после завершения сводной процедуры со склада </t>
          </r>
          <r>
            <rPr>
              <sz val="12"/>
              <color rgb="FFFF0000"/>
              <rFont val="Times New Roman"/>
              <family val="1"/>
              <charset val="204"/>
            </rPr>
            <t>(без ростомера)</t>
          </r>
        </is>
      </nc>
      <ndxf>
        <font>
          <sz val="12"/>
          <name val="Times New Roman"/>
          <family val="1"/>
          <charset val="204"/>
        </font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8" start="0" length="0">
      <dxf>
        <font>
          <sz val="12"/>
          <name val="Times New Roman"/>
          <family val="1"/>
          <charset val="204"/>
        </font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8" t="inlineStr">
        <is>
          <t>004/25</t>
        </is>
      </nc>
      <ndxf>
        <font>
          <b/>
          <family val="2"/>
          <charset val="204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J8" start="0" length="0">
      <dxf>
        <alignment horizontal="lef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8" start="0" length="0">
      <dxf>
        <font>
          <b/>
          <family val="2"/>
          <charset val="204"/>
        </font>
        <alignment horizontal="center" vertical="center" textRotation="9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8" start="0" length="0">
      <dxf>
        <alignment horizontal="center" vertical="center" textRotation="9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8" start="0" length="0">
      <dxf/>
    </rfmt>
    <rfmt sheetId="1" sqref="AC8" start="0" length="0">
      <dxf/>
    </rfmt>
    <rfmt sheetId="1" sqref="AD8" start="0" length="0">
      <dxf/>
    </rfmt>
  </rrc>
  <rcc rId="34" sId="1" odxf="1" dxf="1">
    <nc r="A70">
      <v>56</v>
    </nc>
    <ndxf>
      <font>
        <sz val="12"/>
        <name val="Times New Roman"/>
        <family val="2"/>
        <charset val="204"/>
      </font>
      <border outline="0">
        <top style="thin">
          <color indexed="64"/>
        </top>
      </border>
    </ndxf>
  </rcc>
  <rcc rId="35" sId="1">
    <oc r="A71">
      <v>56</v>
    </oc>
    <nc r="A71">
      <v>57</v>
    </nc>
  </rcc>
  <rcv guid="{D3609826-BDDA-49EA-A7AA-AEF68FC1863B}" action="delete"/>
  <rdn rId="0" localSheetId="1" customView="1" name="Z_D3609826_BDDA_49EA_A7AA_AEF68FC1863B_.wvu.PrintArea" hidden="1" oldHidden="1">
    <formula>График!$A$1:$Z$119</formula>
    <oldFormula>График!$A$1:$Z$119</oldFormula>
  </rdn>
  <rdn rId="0" localSheetId="1" customView="1" name="Z_D3609826_BDDA_49EA_A7AA_AEF68FC1863B_.wvu.PrintTitles" hidden="1" oldHidden="1">
    <formula>График!$5:$6</formula>
    <oldFormula>График!$5:$6</oldFormula>
  </rdn>
  <rdn rId="0" localSheetId="1" customView="1" name="Z_D3609826_BDDA_49EA_A7AA_AEF68FC1863B_.wvu.FilterData" hidden="1" oldHidden="1">
    <formula>График!$A$7:$M$71</formula>
    <oldFormula>График!$A$7:$M$71</oldFormula>
  </rdn>
  <rcv guid="{D3609826-BDDA-49EA-A7AA-AEF68FC1863B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" sId="1">
    <oc r="A8">
      <v>2</v>
    </oc>
    <nc r="A8">
      <v>1</v>
    </nc>
  </rcc>
  <rcc rId="40" sId="1">
    <oc r="A9">
      <v>3</v>
    </oc>
    <nc r="A9">
      <v>2</v>
    </nc>
  </rcc>
  <rcc rId="41" sId="1">
    <oc r="A10">
      <v>4</v>
    </oc>
    <nc r="A10">
      <v>3</v>
    </nc>
  </rcc>
  <rcc rId="42" sId="1">
    <oc r="A11">
      <v>5</v>
    </oc>
    <nc r="A11">
      <v>4</v>
    </nc>
  </rcc>
  <rcc rId="43" sId="1" numFmtId="19">
    <oc r="D3">
      <v>45691</v>
    </oc>
    <nc r="D3">
      <v>45692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" sId="1">
    <oc r="G10" t="inlineStr">
      <is>
        <t xml:space="preserve">на доработке  </t>
      </is>
    </oc>
    <nc r="G10" t="inlineStr">
      <is>
        <t>в реестре 5457</t>
      </is>
    </nc>
  </rcc>
  <rcv guid="{FFA6500A-9C74-4819-B5E6-536430CCB938}" action="delete"/>
  <rdn rId="0" localSheetId="1" customView="1" name="Z_FFA6500A_9C74_4819_B5E6_536430CCB938_.wvu.PrintArea" hidden="1" oldHidden="1">
    <formula>График!$A$1:$Z$119</formula>
    <oldFormula>График!$A$1:$Z$119</oldFormula>
  </rdn>
  <rdn rId="0" localSheetId="1" customView="1" name="Z_FFA6500A_9C74_4819_B5E6_536430CCB938_.wvu.PrintTitles" hidden="1" oldHidden="1">
    <formula>График!$5:$6</formula>
    <oldFormula>График!$5:$6</oldFormula>
  </rdn>
  <rdn rId="0" localSheetId="1" customView="1" name="Z_FFA6500A_9C74_4819_B5E6_536430CCB938_.wvu.Cols" hidden="1" oldHidden="1">
    <formula>График!$P:$Y</formula>
    <oldFormula>График!$P:$Y</oldFormula>
  </rdn>
  <rdn rId="0" localSheetId="1" customView="1" name="Z_FFA6500A_9C74_4819_B5E6_536430CCB938_.wvu.FilterData" hidden="1" oldHidden="1">
    <formula>График!$A$7:$M$71</formula>
    <oldFormula>График!$A$7:$M$65</oldFormula>
  </rdn>
  <rcv guid="{FFA6500A-9C74-4819-B5E6-536430CCB938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" sId="1">
    <oc r="J68" t="inlineStr">
      <is>
        <t>Готовится к объявлению ЭА</t>
      </is>
    </oc>
    <nc r="J68" t="inlineStr">
      <is>
        <t>27.02.2025 - планируется открытие</t>
      </is>
    </nc>
  </rcc>
  <rcc rId="50" sId="1">
    <nc r="K68" t="inlineStr">
      <is>
        <t>ЭА</t>
      </is>
    </nc>
  </rcc>
  <rcc rId="51" sId="1">
    <oc r="L68" t="inlineStr">
      <is>
        <t>Готовится к объявлению</t>
      </is>
    </oc>
    <nc r="L68" t="inlineStr">
      <is>
        <t>Открытие</t>
      </is>
    </nc>
  </rcc>
  <rcc rId="52" sId="1">
    <nc r="H68" t="inlineStr">
      <is>
        <t>02.12.2024
31.12.2024</t>
      </is>
    </nc>
  </rcc>
  <rfmt sheetId="1" sqref="H68">
    <dxf>
      <fill>
        <patternFill patternType="none">
          <bgColor auto="1"/>
        </patternFill>
      </fill>
    </dxf>
  </rfmt>
  <rcv guid="{D3609826-BDDA-49EA-A7AA-AEF68FC1863B}" action="delete"/>
  <rdn rId="0" localSheetId="1" customView="1" name="Z_D3609826_BDDA_49EA_A7AA_AEF68FC1863B_.wvu.PrintArea" hidden="1" oldHidden="1">
    <formula>График!$A$1:$Z$119</formula>
    <oldFormula>График!$A$1:$Z$119</oldFormula>
  </rdn>
  <rdn rId="0" localSheetId="1" customView="1" name="Z_D3609826_BDDA_49EA_A7AA_AEF68FC1863B_.wvu.PrintTitles" hidden="1" oldHidden="1">
    <formula>График!$5:$6</formula>
    <oldFormula>График!$5:$6</oldFormula>
  </rdn>
  <rdn rId="0" localSheetId="1" customView="1" name="Z_D3609826_BDDA_49EA_A7AA_AEF68FC1863B_.wvu.FilterData" hidden="1" oldHidden="1">
    <formula>График!$A$7:$M$71</formula>
    <oldFormula>График!$A$7:$M$71</oldFormula>
  </rdn>
  <rcv guid="{D3609826-BDDA-49EA-A7AA-AEF68FC1863B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" sId="1">
    <oc r="J16" t="inlineStr">
      <is>
        <r>
          <t xml:space="preserve">26.09.2024 - открытие - 0 уч; признан несостоявшимся
(ЗОИ) 31.10.2024 -  открытие (перенос открытия с 24.10.2024) - 0 уч
18.12.2024 - направлен запрос заказчику о целесообразности корректировки пред.стоим.
</t>
        </r>
        <r>
          <rPr>
            <b/>
            <sz val="10"/>
            <color rgb="FFFF0000"/>
            <rFont val="Arial"/>
            <family val="2"/>
            <charset val="204"/>
          </rPr>
          <t>Планируется отмена</t>
        </r>
        <r>
          <rPr>
            <b/>
            <sz val="10"/>
            <rFont val="Arial"/>
            <family val="2"/>
            <charset val="204"/>
          </rPr>
          <t xml:space="preserve"> </t>
        </r>
        <r>
          <rPr>
            <sz val="10"/>
            <rFont val="Arial"/>
            <family val="2"/>
            <charset val="204"/>
          </rPr>
          <t>(письмо зак-ка от 20.01.2025 №18-15/511)</t>
        </r>
      </is>
    </oc>
    <nc r="J16" t="inlineStr">
      <is>
        <r>
          <t xml:space="preserve">26.09.2024 - открытие - 0 уч; признан несостоявшимся
(ЗОИ) 31.10.2024 -  открытие (перенос открытия с 24.10.2024) - 0 уч
18.12.2024 - направлен запрос заказчику о целесообразности корректировки пред.стоим.
</t>
        </r>
        <r>
          <rPr>
            <b/>
            <sz val="10"/>
            <color rgb="FFFF0000"/>
            <rFont val="Arial"/>
            <family val="2"/>
            <charset val="204"/>
          </rPr>
          <t>Планируется отмена</t>
        </r>
        <r>
          <rPr>
            <b/>
            <sz val="10"/>
            <rFont val="Arial"/>
            <family val="2"/>
            <charset val="204"/>
          </rPr>
          <t xml:space="preserve"> </t>
        </r>
        <r>
          <rPr>
            <sz val="10"/>
            <rFont val="Arial"/>
            <family val="2"/>
            <charset val="204"/>
          </rPr>
          <t xml:space="preserve">(письмо зак-ка от 20.01.2025 №18-15/511)
</t>
        </r>
        <r>
          <rPr>
            <b/>
            <sz val="10"/>
            <rFont val="Arial"/>
            <family val="2"/>
            <charset val="204"/>
          </rPr>
          <t>Объявлен новый конкурс 079/25:</t>
        </r>
        <r>
          <rPr>
            <sz val="10"/>
            <rFont val="Arial"/>
            <family val="2"/>
            <charset val="204"/>
          </rPr>
          <t xml:space="preserve"> 27.02.2025 - планируется открытие</t>
        </r>
      </is>
    </nc>
  </rcc>
  <rcc rId="57" sId="1">
    <oc r="K16" t="inlineStr">
      <is>
        <t>ПЗОИ</t>
      </is>
    </oc>
    <nc r="K16" t="inlineStr">
      <is>
        <t>ЭА</t>
      </is>
    </nc>
  </rcc>
  <rcc rId="58" sId="1">
    <nc r="H16" t="inlineStr">
      <is>
        <t>20.01.2025
30.01.2025</t>
      </is>
    </nc>
  </rcc>
  <rcc rId="59" sId="1">
    <oc r="I16" t="inlineStr">
      <is>
        <t>936/24
лот2</t>
      </is>
    </oc>
    <nc r="I16" t="inlineStr">
      <is>
        <r>
          <rPr>
            <strike/>
            <sz val="10"/>
            <rFont val="Arial"/>
            <family val="2"/>
            <charset val="204"/>
          </rPr>
          <t>936/24
лот2</t>
        </r>
        <r>
          <rPr>
            <b/>
            <sz val="10"/>
            <rFont val="Arial"/>
            <family val="2"/>
            <charset val="204"/>
          </rPr>
          <t xml:space="preserve">
079/25</t>
        </r>
      </is>
    </nc>
  </rcc>
  <rcv guid="{D3609826-BDDA-49EA-A7AA-AEF68FC1863B}" action="delete"/>
  <rdn rId="0" localSheetId="1" customView="1" name="Z_D3609826_BDDA_49EA_A7AA_AEF68FC1863B_.wvu.PrintArea" hidden="1" oldHidden="1">
    <formula>График!$A$1:$Z$119</formula>
    <oldFormula>График!$A$1:$Z$119</oldFormula>
  </rdn>
  <rdn rId="0" localSheetId="1" customView="1" name="Z_D3609826_BDDA_49EA_A7AA_AEF68FC1863B_.wvu.PrintTitles" hidden="1" oldHidden="1">
    <formula>График!$5:$6</formula>
    <oldFormula>График!$5:$6</oldFormula>
  </rdn>
  <rdn rId="0" localSheetId="1" customView="1" name="Z_D3609826_BDDA_49EA_A7AA_AEF68FC1863B_.wvu.FilterData" hidden="1" oldHidden="1">
    <formula>График!$A$7:$M$71</formula>
    <oldFormula>График!$A$7:$M$71</oldFormula>
  </rdn>
  <rcv guid="{D3609826-BDDA-49EA-A7AA-AEF68FC1863B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.bin"/><Relationship Id="rId3" Type="http://schemas.openxmlformats.org/officeDocument/2006/relationships/printerSettings" Target="../printerSettings/printerSettings15.bin"/><Relationship Id="rId7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11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17.bin"/><Relationship Id="rId10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16.bin"/><Relationship Id="rId9" Type="http://schemas.openxmlformats.org/officeDocument/2006/relationships/printerSettings" Target="../printerSettings/printerSettings2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CC"/>
    <outlinePr summaryBelow="0"/>
    <pageSetUpPr fitToPage="1"/>
  </sheetPr>
  <dimension ref="A1:AD118"/>
  <sheetViews>
    <sheetView tabSelected="1" showWhiteSpace="0" view="pageBreakPreview" topLeftCell="A104" zoomScale="80" zoomScaleNormal="75" zoomScaleSheetLayoutView="80" zoomScalePageLayoutView="90" workbookViewId="0">
      <selection activeCell="G105" sqref="G105"/>
    </sheetView>
  </sheetViews>
  <sheetFormatPr defaultRowHeight="12.75" outlineLevelRow="1" outlineLevelCol="1" x14ac:dyDescent="0.2"/>
  <cols>
    <col min="1" max="1" width="5.85546875" style="1" customWidth="1"/>
    <col min="2" max="2" width="9.85546875" style="1" customWidth="1"/>
    <col min="3" max="3" width="5.42578125" style="1" customWidth="1"/>
    <col min="4" max="4" width="38" style="2" customWidth="1"/>
    <col min="5" max="5" width="7.7109375" style="1" customWidth="1"/>
    <col min="6" max="6" width="16.140625" style="2" customWidth="1"/>
    <col min="7" max="7" width="18.28515625" style="62" customWidth="1"/>
    <col min="8" max="8" width="15" style="62" customWidth="1"/>
    <col min="9" max="9" width="9.42578125" style="3" customWidth="1"/>
    <col min="10" max="10" width="81.7109375" style="4" customWidth="1"/>
    <col min="11" max="11" width="6.5703125" style="5" customWidth="1" outlineLevel="1"/>
    <col min="12" max="12" width="5" style="6" customWidth="1" outlineLevel="1"/>
    <col min="13" max="13" width="4" style="7" customWidth="1"/>
    <col min="14" max="14" width="16" style="8" customWidth="1"/>
    <col min="15" max="15" width="14.42578125" style="9" customWidth="1"/>
    <col min="16" max="16" width="14.28515625" style="10" customWidth="1"/>
    <col min="17" max="17" width="13.5703125" style="10" customWidth="1"/>
    <col min="18" max="18" width="12.5703125" style="10" customWidth="1"/>
    <col min="19" max="19" width="9.42578125" style="10" customWidth="1"/>
    <col min="20" max="20" width="13.42578125" style="9" customWidth="1"/>
    <col min="21" max="21" width="20.42578125" style="10" customWidth="1"/>
    <col min="22" max="22" width="13.85546875" style="9" customWidth="1"/>
    <col min="23" max="23" width="19" style="10" customWidth="1"/>
    <col min="24" max="24" width="18.85546875" style="9" customWidth="1"/>
    <col min="25" max="25" width="14.28515625" style="9" customWidth="1"/>
    <col min="26" max="26" width="26.5703125" style="9" customWidth="1"/>
    <col min="27" max="27" width="14.85546875" style="9" customWidth="1"/>
    <col min="28" max="16384" width="9.140625" style="9"/>
  </cols>
  <sheetData>
    <row r="1" spans="1:30" x14ac:dyDescent="0.2">
      <c r="A1" s="58"/>
      <c r="B1" s="58"/>
      <c r="C1" s="58"/>
      <c r="D1" s="58"/>
      <c r="E1" s="58"/>
      <c r="F1" s="58"/>
      <c r="G1" s="61"/>
      <c r="H1" s="61"/>
      <c r="I1" s="58"/>
      <c r="J1" s="58"/>
      <c r="K1" s="58"/>
      <c r="L1" s="58"/>
      <c r="M1" s="58"/>
      <c r="N1" s="12"/>
      <c r="O1" s="12"/>
      <c r="P1" s="11"/>
      <c r="Q1" s="11"/>
      <c r="R1" s="11"/>
      <c r="S1" s="11"/>
      <c r="T1" s="8"/>
      <c r="U1" s="11"/>
      <c r="V1" s="8"/>
      <c r="W1" s="9"/>
      <c r="Z1" s="13"/>
      <c r="AA1" s="8"/>
    </row>
    <row r="2" spans="1:30" ht="39" customHeight="1" x14ac:dyDescent="0.2">
      <c r="A2" s="172" t="s">
        <v>45</v>
      </c>
      <c r="B2" s="172"/>
      <c r="C2" s="172"/>
      <c r="D2" s="172"/>
      <c r="E2" s="172"/>
      <c r="F2" s="172"/>
      <c r="G2" s="172"/>
      <c r="H2" s="172"/>
      <c r="I2" s="172"/>
      <c r="J2" s="172"/>
      <c r="K2" s="59"/>
      <c r="L2" s="59"/>
      <c r="M2" s="59"/>
      <c r="N2" s="12"/>
      <c r="O2" s="12"/>
      <c r="P2" s="11"/>
      <c r="Q2" s="11"/>
      <c r="R2" s="11"/>
      <c r="S2" s="11"/>
      <c r="T2" s="8"/>
      <c r="U2" s="11"/>
      <c r="V2" s="8"/>
      <c r="W2" s="9"/>
      <c r="Z2" s="13"/>
      <c r="AA2" s="8"/>
    </row>
    <row r="3" spans="1:30" ht="32.25" customHeight="1" x14ac:dyDescent="0.25">
      <c r="D3" s="43">
        <v>45706</v>
      </c>
      <c r="F3" s="9"/>
      <c r="J3" s="153" t="s">
        <v>214</v>
      </c>
      <c r="K3" s="6"/>
      <c r="O3" s="8"/>
      <c r="P3" s="11"/>
      <c r="Q3" s="11"/>
      <c r="R3" s="11"/>
      <c r="S3" s="11"/>
      <c r="T3" s="8"/>
      <c r="U3" s="11"/>
      <c r="V3" s="8"/>
      <c r="W3" s="11"/>
      <c r="X3" s="8"/>
      <c r="Y3" s="8"/>
      <c r="Z3" s="8"/>
      <c r="AA3" s="8"/>
    </row>
    <row r="4" spans="1:30" ht="182.25" customHeight="1" x14ac:dyDescent="0.2">
      <c r="D4" s="43"/>
      <c r="F4" s="9"/>
      <c r="J4" s="116" t="s">
        <v>447</v>
      </c>
      <c r="K4" s="6"/>
      <c r="O4" s="8"/>
      <c r="P4" s="11"/>
      <c r="Q4" s="11"/>
      <c r="R4" s="11"/>
      <c r="S4" s="11"/>
      <c r="T4" s="8"/>
      <c r="U4" s="11"/>
      <c r="V4" s="8"/>
      <c r="W4" s="11"/>
      <c r="X4" s="8"/>
      <c r="Y4" s="8"/>
      <c r="Z4" s="8"/>
      <c r="AA4" s="8"/>
    </row>
    <row r="5" spans="1:30" s="1" customFormat="1" ht="70.5" x14ac:dyDescent="0.2">
      <c r="A5" s="57" t="s">
        <v>20</v>
      </c>
      <c r="B5" s="53" t="s">
        <v>41</v>
      </c>
      <c r="C5" s="51" t="s">
        <v>19</v>
      </c>
      <c r="D5" s="57" t="s">
        <v>15</v>
      </c>
      <c r="E5" s="57" t="s">
        <v>21</v>
      </c>
      <c r="F5" s="53" t="s">
        <v>40</v>
      </c>
      <c r="G5" s="173" t="s">
        <v>39</v>
      </c>
      <c r="H5" s="130"/>
      <c r="I5" s="55" t="s">
        <v>9</v>
      </c>
      <c r="J5" s="56" t="s">
        <v>0</v>
      </c>
      <c r="K5" s="50" t="s">
        <v>32</v>
      </c>
      <c r="L5" s="50" t="s">
        <v>22</v>
      </c>
      <c r="M5" s="60" t="s">
        <v>1</v>
      </c>
      <c r="N5" s="190" t="s">
        <v>2</v>
      </c>
      <c r="O5" s="190" t="s">
        <v>3</v>
      </c>
      <c r="P5" s="191" t="s">
        <v>4</v>
      </c>
      <c r="Q5" s="191"/>
      <c r="R5" s="191"/>
      <c r="S5" s="191"/>
      <c r="T5" s="186" t="s">
        <v>5</v>
      </c>
      <c r="U5" s="188" t="s">
        <v>11</v>
      </c>
      <c r="V5" s="186" t="s">
        <v>6</v>
      </c>
      <c r="W5" s="188" t="s">
        <v>12</v>
      </c>
      <c r="X5" s="186" t="s">
        <v>7</v>
      </c>
      <c r="Y5" s="186" t="s">
        <v>8</v>
      </c>
      <c r="Z5" s="186" t="s">
        <v>16</v>
      </c>
      <c r="AA5" s="186" t="s">
        <v>1</v>
      </c>
    </row>
    <row r="6" spans="1:30" s="1" customFormat="1" x14ac:dyDescent="0.2">
      <c r="A6" s="57"/>
      <c r="B6" s="54"/>
      <c r="C6" s="52"/>
      <c r="D6" s="57"/>
      <c r="E6" s="57"/>
      <c r="F6" s="54"/>
      <c r="G6" s="174"/>
      <c r="H6" s="131"/>
      <c r="I6" s="55"/>
      <c r="J6" s="56"/>
      <c r="K6" s="50"/>
      <c r="L6" s="50"/>
      <c r="M6" s="60"/>
      <c r="N6" s="190"/>
      <c r="O6" s="190"/>
      <c r="P6" s="14" t="s">
        <v>14</v>
      </c>
      <c r="Q6" s="15" t="s">
        <v>13</v>
      </c>
      <c r="R6" s="15" t="s">
        <v>10</v>
      </c>
      <c r="S6" s="15" t="s">
        <v>17</v>
      </c>
      <c r="T6" s="187"/>
      <c r="U6" s="189"/>
      <c r="V6" s="187"/>
      <c r="W6" s="189"/>
      <c r="X6" s="187"/>
      <c r="Y6" s="187"/>
      <c r="Z6" s="187"/>
      <c r="AA6" s="187"/>
      <c r="AB6" s="9"/>
      <c r="AC6" s="9"/>
      <c r="AD6" s="9"/>
    </row>
    <row r="7" spans="1:30" s="17" customFormat="1" x14ac:dyDescent="0.2">
      <c r="A7" s="87"/>
      <c r="B7" s="183" t="s">
        <v>44</v>
      </c>
      <c r="C7" s="184"/>
      <c r="D7" s="185"/>
      <c r="E7" s="88">
        <f>COUNTA(A8:A10)</f>
        <v>1</v>
      </c>
      <c r="F7" s="89">
        <f>SUM(F8:F10)</f>
        <v>0</v>
      </c>
      <c r="G7" s="90"/>
      <c r="H7" s="90"/>
      <c r="I7" s="91"/>
      <c r="J7" s="92"/>
      <c r="K7" s="93"/>
      <c r="L7" s="94"/>
      <c r="M7" s="95"/>
      <c r="N7" s="93"/>
      <c r="O7" s="96"/>
      <c r="P7" s="97"/>
      <c r="Q7" s="97"/>
      <c r="R7" s="97"/>
      <c r="S7" s="97"/>
      <c r="T7" s="82"/>
      <c r="U7" s="83"/>
      <c r="V7" s="82"/>
      <c r="W7" s="83"/>
      <c r="X7" s="82"/>
      <c r="Y7" s="82"/>
      <c r="Z7" s="82"/>
      <c r="AA7" s="16"/>
      <c r="AB7" s="9"/>
      <c r="AC7" s="9"/>
      <c r="AD7" s="9"/>
    </row>
    <row r="8" spans="1:30" s="21" customFormat="1" ht="68.25" customHeight="1" outlineLevel="1" x14ac:dyDescent="0.2">
      <c r="A8" s="121">
        <v>1</v>
      </c>
      <c r="B8" s="118">
        <v>69</v>
      </c>
      <c r="C8" s="117"/>
      <c r="D8" s="117" t="s">
        <v>291</v>
      </c>
      <c r="E8" s="118">
        <v>60</v>
      </c>
      <c r="F8" s="119"/>
      <c r="G8" s="120" t="s">
        <v>276</v>
      </c>
      <c r="H8" s="120"/>
      <c r="I8" s="26"/>
      <c r="J8" s="22"/>
      <c r="K8" s="18"/>
      <c r="L8" s="23"/>
      <c r="M8" s="24"/>
      <c r="N8" s="19"/>
      <c r="O8" s="19"/>
      <c r="P8" s="20"/>
      <c r="Q8" s="20"/>
      <c r="R8" s="20"/>
      <c r="S8" s="20"/>
      <c r="T8" s="19"/>
      <c r="U8" s="20"/>
      <c r="V8" s="19"/>
      <c r="W8" s="20"/>
      <c r="X8" s="19"/>
      <c r="Y8" s="19"/>
      <c r="Z8" s="19"/>
      <c r="AA8" s="19"/>
      <c r="AB8" s="9"/>
      <c r="AC8" s="9"/>
      <c r="AD8" s="9"/>
    </row>
    <row r="9" spans="1:30" s="21" customFormat="1" ht="15.75" outlineLevel="1" x14ac:dyDescent="0.2">
      <c r="A9" s="121"/>
      <c r="B9" s="118"/>
      <c r="C9" s="117"/>
      <c r="D9" s="117"/>
      <c r="E9" s="118"/>
      <c r="F9" s="119"/>
      <c r="G9" s="136"/>
      <c r="H9" s="129"/>
      <c r="I9" s="26"/>
      <c r="J9" s="22"/>
      <c r="K9" s="18"/>
      <c r="L9" s="23"/>
      <c r="M9" s="24"/>
      <c r="N9" s="19"/>
      <c r="O9" s="19"/>
      <c r="P9" s="20"/>
      <c r="Q9" s="20"/>
      <c r="R9" s="20"/>
      <c r="S9" s="20"/>
      <c r="T9" s="19"/>
      <c r="U9" s="20"/>
      <c r="V9" s="19"/>
      <c r="W9" s="20"/>
      <c r="X9" s="19"/>
      <c r="Y9" s="19"/>
      <c r="Z9" s="19"/>
      <c r="AA9" s="19"/>
      <c r="AB9" s="9"/>
      <c r="AC9" s="9"/>
      <c r="AD9" s="9"/>
    </row>
    <row r="10" spans="1:30" s="21" customFormat="1" outlineLevel="1" x14ac:dyDescent="0.2">
      <c r="A10" s="18"/>
      <c r="B10" s="114"/>
      <c r="C10" s="45"/>
      <c r="E10" s="114"/>
      <c r="F10" s="25"/>
      <c r="G10" s="63"/>
      <c r="H10" s="63"/>
      <c r="I10" s="26"/>
      <c r="J10" s="22"/>
      <c r="K10" s="18"/>
      <c r="L10" s="23"/>
      <c r="M10" s="24"/>
      <c r="N10" s="19"/>
      <c r="O10" s="19"/>
      <c r="P10" s="20"/>
      <c r="Q10" s="20"/>
      <c r="R10" s="20"/>
      <c r="S10" s="20"/>
      <c r="T10" s="19"/>
      <c r="U10" s="20"/>
      <c r="V10" s="19"/>
      <c r="W10" s="20"/>
      <c r="X10" s="19"/>
      <c r="Y10" s="19"/>
      <c r="Z10" s="19"/>
      <c r="AA10" s="19"/>
      <c r="AB10" s="9"/>
      <c r="AC10" s="9"/>
      <c r="AD10" s="9"/>
    </row>
    <row r="11" spans="1:30" s="29" customFormat="1" x14ac:dyDescent="0.2">
      <c r="A11" s="77"/>
      <c r="B11" s="122"/>
      <c r="C11" s="78"/>
      <c r="D11" s="78"/>
      <c r="E11" s="88">
        <f>COUNTA(A12:A65)</f>
        <v>54</v>
      </c>
      <c r="F11" s="79">
        <f>SUM(F12:F73)</f>
        <v>2170784.8499999996</v>
      </c>
      <c r="G11" s="80"/>
      <c r="H11" s="80"/>
      <c r="I11" s="81"/>
      <c r="J11" s="84"/>
      <c r="K11" s="85"/>
      <c r="L11" s="85"/>
      <c r="M11" s="86"/>
      <c r="N11" s="84"/>
      <c r="O11" s="84"/>
      <c r="P11" s="84"/>
      <c r="Q11" s="84"/>
      <c r="R11" s="84"/>
      <c r="S11" s="28"/>
      <c r="T11" s="28"/>
      <c r="U11" s="28"/>
      <c r="V11" s="28"/>
      <c r="W11" s="28"/>
      <c r="X11" s="28"/>
      <c r="Y11" s="28"/>
      <c r="Z11" s="28"/>
      <c r="AA11" s="38"/>
      <c r="AB11" s="9"/>
      <c r="AC11" s="9"/>
      <c r="AD11" s="9"/>
    </row>
    <row r="12" spans="1:30" s="21" customFormat="1" ht="202.5" customHeight="1" outlineLevel="1" x14ac:dyDescent="0.2">
      <c r="A12" s="18">
        <v>1</v>
      </c>
      <c r="B12" s="114">
        <v>183</v>
      </c>
      <c r="C12" s="45"/>
      <c r="D12" s="46" t="s">
        <v>47</v>
      </c>
      <c r="E12" s="47">
        <v>4</v>
      </c>
      <c r="F12" s="25">
        <v>3939.12</v>
      </c>
      <c r="G12" s="63" t="s">
        <v>153</v>
      </c>
      <c r="H12" s="63"/>
      <c r="I12" s="115" t="s">
        <v>49</v>
      </c>
      <c r="J12" s="76" t="s">
        <v>382</v>
      </c>
      <c r="K12" s="18" t="s">
        <v>24</v>
      </c>
      <c r="L12" s="23" t="s">
        <v>28</v>
      </c>
      <c r="M12" s="24" t="s">
        <v>170</v>
      </c>
      <c r="N12" s="154" t="s">
        <v>386</v>
      </c>
      <c r="O12" s="19"/>
      <c r="P12" s="20"/>
      <c r="Q12" s="20"/>
      <c r="R12" s="20"/>
      <c r="S12" s="20"/>
      <c r="T12" s="19"/>
      <c r="U12" s="75"/>
      <c r="V12" s="74"/>
      <c r="W12" s="75"/>
      <c r="X12" s="74"/>
      <c r="Y12" s="74"/>
      <c r="Z12" s="74"/>
      <c r="AA12" s="49"/>
      <c r="AB12" s="9"/>
      <c r="AC12" s="9"/>
      <c r="AD12" s="9"/>
    </row>
    <row r="13" spans="1:30" s="21" customFormat="1" ht="102" customHeight="1" outlineLevel="1" x14ac:dyDescent="0.2">
      <c r="A13" s="18">
        <v>2</v>
      </c>
      <c r="B13" s="118">
        <v>28</v>
      </c>
      <c r="C13" s="117"/>
      <c r="D13" s="117" t="s">
        <v>63</v>
      </c>
      <c r="E13" s="118">
        <v>3</v>
      </c>
      <c r="F13" s="119">
        <v>8477.49</v>
      </c>
      <c r="G13" s="120" t="s">
        <v>374</v>
      </c>
      <c r="H13" s="120" t="s">
        <v>392</v>
      </c>
      <c r="I13" s="115" t="s">
        <v>393</v>
      </c>
      <c r="J13" s="22" t="s">
        <v>391</v>
      </c>
      <c r="K13" s="18" t="s">
        <v>27</v>
      </c>
      <c r="L13" s="23" t="s">
        <v>28</v>
      </c>
      <c r="M13" s="24" t="s">
        <v>171</v>
      </c>
      <c r="N13" s="19"/>
      <c r="O13" s="19"/>
      <c r="P13" s="20"/>
      <c r="Q13" s="20"/>
      <c r="R13" s="20"/>
      <c r="S13" s="20"/>
      <c r="T13" s="19"/>
      <c r="U13" s="20"/>
      <c r="V13" s="19"/>
      <c r="W13" s="20"/>
      <c r="X13" s="19"/>
      <c r="Y13" s="19"/>
      <c r="Z13" s="19"/>
      <c r="AA13" s="19"/>
      <c r="AB13" s="9"/>
      <c r="AC13" s="9"/>
      <c r="AD13" s="9"/>
    </row>
    <row r="14" spans="1:30" s="21" customFormat="1" ht="122.25" customHeight="1" outlineLevel="1" x14ac:dyDescent="0.2">
      <c r="A14" s="18">
        <v>3</v>
      </c>
      <c r="B14" s="118">
        <v>22</v>
      </c>
      <c r="C14" s="117"/>
      <c r="D14" s="117" t="s">
        <v>59</v>
      </c>
      <c r="E14" s="118">
        <v>1</v>
      </c>
      <c r="F14" s="119">
        <v>1588.75</v>
      </c>
      <c r="G14" s="120" t="s">
        <v>141</v>
      </c>
      <c r="H14" s="120"/>
      <c r="I14" s="115" t="s">
        <v>208</v>
      </c>
      <c r="J14" s="22" t="s">
        <v>410</v>
      </c>
      <c r="K14" s="18" t="s">
        <v>30</v>
      </c>
      <c r="L14" s="23" t="s">
        <v>31</v>
      </c>
      <c r="M14" s="24" t="s">
        <v>171</v>
      </c>
      <c r="N14" s="19"/>
      <c r="O14" s="19"/>
      <c r="P14" s="20"/>
      <c r="Q14" s="20"/>
      <c r="R14" s="20"/>
      <c r="S14" s="20"/>
      <c r="T14" s="19"/>
      <c r="U14" s="20"/>
      <c r="V14" s="19"/>
      <c r="W14" s="20"/>
      <c r="X14" s="19"/>
      <c r="Y14" s="19"/>
      <c r="Z14" s="19"/>
      <c r="AA14" s="19"/>
      <c r="AB14" s="9"/>
      <c r="AC14" s="9"/>
      <c r="AD14" s="9"/>
    </row>
    <row r="15" spans="1:30" s="21" customFormat="1" ht="113.25" customHeight="1" outlineLevel="1" x14ac:dyDescent="0.2">
      <c r="A15" s="18">
        <v>4</v>
      </c>
      <c r="B15" s="118">
        <v>23</v>
      </c>
      <c r="C15" s="117"/>
      <c r="D15" s="117" t="s">
        <v>60</v>
      </c>
      <c r="E15" s="118">
        <v>12</v>
      </c>
      <c r="F15" s="119">
        <v>56516.63</v>
      </c>
      <c r="G15" s="120" t="s">
        <v>141</v>
      </c>
      <c r="H15" s="120"/>
      <c r="I15" s="115" t="s">
        <v>209</v>
      </c>
      <c r="J15" s="22" t="s">
        <v>410</v>
      </c>
      <c r="K15" s="18" t="s">
        <v>30</v>
      </c>
      <c r="L15" s="23" t="s">
        <v>31</v>
      </c>
      <c r="M15" s="24" t="s">
        <v>171</v>
      </c>
      <c r="N15" s="19"/>
      <c r="O15" s="19"/>
      <c r="P15" s="20"/>
      <c r="Q15" s="20"/>
      <c r="R15" s="20"/>
      <c r="S15" s="20"/>
      <c r="T15" s="19"/>
      <c r="U15" s="20"/>
      <c r="V15" s="19"/>
      <c r="W15" s="20"/>
      <c r="X15" s="19"/>
      <c r="Y15" s="19"/>
      <c r="Z15" s="19"/>
      <c r="AA15" s="19"/>
      <c r="AB15" s="9"/>
      <c r="AC15" s="9"/>
      <c r="AD15" s="9"/>
    </row>
    <row r="16" spans="1:30" s="21" customFormat="1" ht="130.5" customHeight="1" outlineLevel="1" x14ac:dyDescent="0.2">
      <c r="A16" s="18">
        <v>5</v>
      </c>
      <c r="B16" s="118">
        <v>29</v>
      </c>
      <c r="C16" s="117"/>
      <c r="D16" s="117" t="s">
        <v>64</v>
      </c>
      <c r="E16" s="118">
        <v>3</v>
      </c>
      <c r="F16" s="119">
        <v>22606.68</v>
      </c>
      <c r="G16" s="120" t="s">
        <v>143</v>
      </c>
      <c r="H16" s="120"/>
      <c r="I16" s="115" t="s">
        <v>191</v>
      </c>
      <c r="J16" s="22" t="s">
        <v>411</v>
      </c>
      <c r="K16" s="18" t="s">
        <v>27</v>
      </c>
      <c r="L16" s="23" t="s">
        <v>18</v>
      </c>
      <c r="M16" s="24" t="s">
        <v>376</v>
      </c>
      <c r="N16" s="19"/>
      <c r="O16" s="19"/>
      <c r="P16" s="20"/>
      <c r="Q16" s="20"/>
      <c r="R16" s="20"/>
      <c r="S16" s="20"/>
      <c r="T16" s="19"/>
      <c r="U16" s="20"/>
      <c r="V16" s="19"/>
      <c r="W16" s="20"/>
      <c r="X16" s="19"/>
      <c r="Y16" s="19"/>
      <c r="Z16" s="19"/>
      <c r="AA16" s="19"/>
      <c r="AB16" s="9"/>
      <c r="AC16" s="9"/>
      <c r="AD16" s="9"/>
    </row>
    <row r="17" spans="1:30" s="21" customFormat="1" ht="139.5" customHeight="1" outlineLevel="1" x14ac:dyDescent="0.2">
      <c r="A17" s="18">
        <v>6</v>
      </c>
      <c r="B17" s="118">
        <v>25</v>
      </c>
      <c r="C17" s="117"/>
      <c r="D17" s="117" t="s">
        <v>61</v>
      </c>
      <c r="E17" s="118">
        <v>1</v>
      </c>
      <c r="F17" s="119">
        <v>12559.26</v>
      </c>
      <c r="G17" s="120" t="s">
        <v>142</v>
      </c>
      <c r="H17" s="120"/>
      <c r="I17" s="115" t="s">
        <v>190</v>
      </c>
      <c r="J17" s="22" t="s">
        <v>413</v>
      </c>
      <c r="K17" s="18" t="s">
        <v>30</v>
      </c>
      <c r="L17" s="23" t="s">
        <v>28</v>
      </c>
      <c r="M17" s="24" t="s">
        <v>376</v>
      </c>
      <c r="N17" s="19"/>
      <c r="O17" s="19"/>
      <c r="P17" s="20"/>
      <c r="Q17" s="20"/>
      <c r="R17" s="20"/>
      <c r="S17" s="20"/>
      <c r="T17" s="19"/>
      <c r="U17" s="20"/>
      <c r="V17" s="19"/>
      <c r="W17" s="20"/>
      <c r="X17" s="19"/>
      <c r="Y17" s="19"/>
      <c r="Z17" s="19"/>
      <c r="AA17" s="19"/>
      <c r="AB17" s="9"/>
      <c r="AC17" s="9"/>
      <c r="AD17" s="9"/>
    </row>
    <row r="18" spans="1:30" s="21" customFormat="1" ht="128.25" customHeight="1" outlineLevel="1" x14ac:dyDescent="0.2">
      <c r="A18" s="18">
        <v>7</v>
      </c>
      <c r="B18" s="118">
        <v>33</v>
      </c>
      <c r="C18" s="117"/>
      <c r="D18" s="117" t="s">
        <v>67</v>
      </c>
      <c r="E18" s="118">
        <v>3</v>
      </c>
      <c r="F18" s="119">
        <v>7448.9</v>
      </c>
      <c r="G18" s="120" t="s">
        <v>139</v>
      </c>
      <c r="H18" s="120"/>
      <c r="I18" s="115" t="s">
        <v>192</v>
      </c>
      <c r="J18" s="22" t="s">
        <v>412</v>
      </c>
      <c r="K18" s="18" t="s">
        <v>27</v>
      </c>
      <c r="L18" s="23" t="s">
        <v>18</v>
      </c>
      <c r="M18" s="24"/>
      <c r="N18" s="19"/>
      <c r="O18" s="19"/>
      <c r="P18" s="20"/>
      <c r="Q18" s="20"/>
      <c r="R18" s="20"/>
      <c r="S18" s="20"/>
      <c r="T18" s="19"/>
      <c r="U18" s="20"/>
      <c r="V18" s="19"/>
      <c r="W18" s="20"/>
      <c r="X18" s="19"/>
      <c r="Y18" s="19"/>
      <c r="Z18" s="19"/>
      <c r="AA18" s="19"/>
      <c r="AB18" s="9"/>
      <c r="AC18" s="9"/>
      <c r="AD18" s="9"/>
    </row>
    <row r="19" spans="1:30" s="21" customFormat="1" ht="84.75" customHeight="1" outlineLevel="1" x14ac:dyDescent="0.2">
      <c r="A19" s="18">
        <v>8</v>
      </c>
      <c r="B19" s="118">
        <v>30</v>
      </c>
      <c r="C19" s="117"/>
      <c r="D19" s="117" t="s">
        <v>65</v>
      </c>
      <c r="E19" s="118">
        <v>4</v>
      </c>
      <c r="F19" s="119">
        <v>6952.78</v>
      </c>
      <c r="G19" s="120" t="s">
        <v>144</v>
      </c>
      <c r="H19" s="120"/>
      <c r="I19" s="126" t="s">
        <v>221</v>
      </c>
      <c r="J19" s="125" t="s">
        <v>414</v>
      </c>
      <c r="K19" s="18" t="s">
        <v>30</v>
      </c>
      <c r="L19" s="23" t="s">
        <v>28</v>
      </c>
      <c r="M19" s="24" t="s">
        <v>365</v>
      </c>
      <c r="N19" s="19"/>
      <c r="O19" s="19"/>
      <c r="P19" s="20"/>
      <c r="Q19" s="20"/>
      <c r="R19" s="20"/>
      <c r="S19" s="20"/>
      <c r="T19" s="19"/>
      <c r="U19" s="20"/>
      <c r="V19" s="19"/>
      <c r="W19" s="20"/>
      <c r="X19" s="19"/>
      <c r="Y19" s="19"/>
      <c r="Z19" s="19"/>
      <c r="AA19" s="19"/>
      <c r="AB19" s="9"/>
      <c r="AC19" s="9"/>
      <c r="AD19" s="9"/>
    </row>
    <row r="20" spans="1:30" s="21" customFormat="1" ht="76.5" outlineLevel="1" x14ac:dyDescent="0.2">
      <c r="A20" s="18">
        <v>9</v>
      </c>
      <c r="B20" s="118">
        <v>38</v>
      </c>
      <c r="C20" s="117"/>
      <c r="D20" s="117" t="s">
        <v>70</v>
      </c>
      <c r="E20" s="118">
        <v>2</v>
      </c>
      <c r="F20" s="119">
        <v>109265.55</v>
      </c>
      <c r="G20" s="120" t="s">
        <v>149</v>
      </c>
      <c r="H20" s="162"/>
      <c r="I20" s="115" t="s">
        <v>197</v>
      </c>
      <c r="J20" s="22" t="s">
        <v>416</v>
      </c>
      <c r="K20" s="18" t="s">
        <v>30</v>
      </c>
      <c r="L20" s="23" t="s">
        <v>31</v>
      </c>
      <c r="M20" s="24" t="s">
        <v>171</v>
      </c>
      <c r="N20" s="19"/>
      <c r="O20" s="19"/>
      <c r="P20" s="20"/>
      <c r="Q20" s="20"/>
      <c r="R20" s="20"/>
      <c r="S20" s="20"/>
      <c r="T20" s="19"/>
      <c r="U20" s="20"/>
      <c r="V20" s="19"/>
      <c r="W20" s="20"/>
      <c r="X20" s="19"/>
      <c r="Y20" s="19"/>
      <c r="Z20" s="19"/>
      <c r="AA20" s="19"/>
      <c r="AB20" s="9"/>
      <c r="AC20" s="9"/>
      <c r="AD20" s="9"/>
    </row>
    <row r="21" spans="1:30" s="21" customFormat="1" ht="113.25" customHeight="1" outlineLevel="1" x14ac:dyDescent="0.2">
      <c r="A21" s="18">
        <v>10</v>
      </c>
      <c r="B21" s="118">
        <v>39</v>
      </c>
      <c r="C21" s="117"/>
      <c r="D21" s="117" t="s">
        <v>69</v>
      </c>
      <c r="E21" s="118">
        <v>2</v>
      </c>
      <c r="F21" s="119">
        <v>109014.39</v>
      </c>
      <c r="G21" s="120" t="s">
        <v>236</v>
      </c>
      <c r="H21" s="162"/>
      <c r="I21" s="115" t="s">
        <v>370</v>
      </c>
      <c r="J21" s="22" t="s">
        <v>415</v>
      </c>
      <c r="K21" s="18" t="s">
        <v>30</v>
      </c>
      <c r="L21" s="23" t="s">
        <v>31</v>
      </c>
      <c r="M21" s="24" t="s">
        <v>171</v>
      </c>
      <c r="N21" s="19"/>
      <c r="O21" s="19"/>
      <c r="P21" s="20"/>
      <c r="Q21" s="20"/>
      <c r="R21" s="20"/>
      <c r="S21" s="20"/>
      <c r="T21" s="19"/>
      <c r="U21" s="20"/>
      <c r="V21" s="19"/>
      <c r="W21" s="20"/>
      <c r="X21" s="19"/>
      <c r="Y21" s="19"/>
      <c r="Z21" s="19"/>
      <c r="AA21" s="19"/>
      <c r="AB21" s="9"/>
      <c r="AC21" s="9"/>
      <c r="AD21" s="9"/>
    </row>
    <row r="22" spans="1:30" s="21" customFormat="1" ht="76.5" outlineLevel="1" x14ac:dyDescent="0.2">
      <c r="A22" s="18">
        <v>11</v>
      </c>
      <c r="B22" s="118">
        <v>40</v>
      </c>
      <c r="C22" s="117"/>
      <c r="D22" s="117" t="s">
        <v>71</v>
      </c>
      <c r="E22" s="118">
        <v>1</v>
      </c>
      <c r="F22" s="119">
        <v>50362.64</v>
      </c>
      <c r="G22" s="120" t="s">
        <v>149</v>
      </c>
      <c r="H22" s="120"/>
      <c r="I22" s="115" t="s">
        <v>198</v>
      </c>
      <c r="J22" s="22" t="s">
        <v>417</v>
      </c>
      <c r="K22" s="18" t="s">
        <v>30</v>
      </c>
      <c r="L22" s="23" t="s">
        <v>31</v>
      </c>
      <c r="M22" s="24" t="s">
        <v>171</v>
      </c>
      <c r="N22" s="19"/>
      <c r="O22" s="19"/>
      <c r="P22" s="20"/>
      <c r="Q22" s="20"/>
      <c r="R22" s="20"/>
      <c r="S22" s="20"/>
      <c r="T22" s="19"/>
      <c r="U22" s="20"/>
      <c r="V22" s="19"/>
      <c r="W22" s="20"/>
      <c r="X22" s="19"/>
      <c r="Y22" s="19"/>
      <c r="Z22" s="19"/>
      <c r="AA22" s="19"/>
      <c r="AB22" s="9"/>
      <c r="AC22" s="9"/>
      <c r="AD22" s="9"/>
    </row>
    <row r="23" spans="1:30" s="21" customFormat="1" ht="76.5" outlineLevel="1" x14ac:dyDescent="0.2">
      <c r="A23" s="18">
        <v>12</v>
      </c>
      <c r="B23" s="118">
        <v>41</v>
      </c>
      <c r="C23" s="117"/>
      <c r="D23" s="117" t="s">
        <v>72</v>
      </c>
      <c r="E23" s="118">
        <v>1</v>
      </c>
      <c r="F23" s="119">
        <v>47423.77</v>
      </c>
      <c r="G23" s="120" t="s">
        <v>149</v>
      </c>
      <c r="H23" s="120"/>
      <c r="I23" s="115" t="s">
        <v>199</v>
      </c>
      <c r="J23" s="22" t="s">
        <v>418</v>
      </c>
      <c r="K23" s="18" t="s">
        <v>30</v>
      </c>
      <c r="L23" s="23" t="s">
        <v>31</v>
      </c>
      <c r="M23" s="24" t="s">
        <v>171</v>
      </c>
      <c r="N23" s="19"/>
      <c r="O23" s="19"/>
      <c r="P23" s="20"/>
      <c r="Q23" s="20"/>
      <c r="R23" s="20"/>
      <c r="S23" s="20"/>
      <c r="T23" s="19"/>
      <c r="U23" s="20"/>
      <c r="V23" s="19"/>
      <c r="W23" s="20"/>
      <c r="X23" s="19"/>
      <c r="Y23" s="19"/>
      <c r="Z23" s="19"/>
      <c r="AA23" s="19"/>
      <c r="AB23" s="9"/>
      <c r="AC23" s="9"/>
      <c r="AD23" s="9"/>
    </row>
    <row r="24" spans="1:30" s="21" customFormat="1" ht="76.5" customHeight="1" outlineLevel="1" x14ac:dyDescent="0.2">
      <c r="A24" s="18">
        <v>13</v>
      </c>
      <c r="B24" s="118">
        <v>51</v>
      </c>
      <c r="C24" s="117"/>
      <c r="D24" s="117" t="s">
        <v>75</v>
      </c>
      <c r="E24" s="118">
        <v>1</v>
      </c>
      <c r="F24" s="119">
        <v>12308.07</v>
      </c>
      <c r="G24" s="120" t="s">
        <v>146</v>
      </c>
      <c r="H24" s="120"/>
      <c r="I24" s="115" t="s">
        <v>196</v>
      </c>
      <c r="J24" s="22" t="s">
        <v>441</v>
      </c>
      <c r="K24" s="18" t="s">
        <v>24</v>
      </c>
      <c r="L24" s="23" t="s">
        <v>28</v>
      </c>
      <c r="M24" s="24" t="s">
        <v>172</v>
      </c>
      <c r="N24" s="19"/>
      <c r="O24" s="19"/>
      <c r="P24" s="20"/>
      <c r="Q24" s="20"/>
      <c r="R24" s="20"/>
      <c r="S24" s="20"/>
      <c r="T24" s="19"/>
      <c r="U24" s="20"/>
      <c r="V24" s="19"/>
      <c r="W24" s="20"/>
      <c r="X24" s="19"/>
      <c r="Y24" s="19"/>
      <c r="Z24" s="19"/>
      <c r="AA24" s="19"/>
      <c r="AB24" s="9"/>
      <c r="AC24" s="9"/>
      <c r="AD24" s="9"/>
    </row>
    <row r="25" spans="1:30" s="21" customFormat="1" ht="96.75" customHeight="1" outlineLevel="1" x14ac:dyDescent="0.2">
      <c r="A25" s="18">
        <v>14</v>
      </c>
      <c r="B25" s="118">
        <v>53</v>
      </c>
      <c r="C25" s="117"/>
      <c r="D25" s="117" t="s">
        <v>77</v>
      </c>
      <c r="E25" s="118">
        <v>5</v>
      </c>
      <c r="F25" s="119">
        <v>6499.44</v>
      </c>
      <c r="G25" s="120" t="s">
        <v>148</v>
      </c>
      <c r="H25" s="162"/>
      <c r="I25" s="115" t="s">
        <v>193</v>
      </c>
      <c r="J25" s="22" t="s">
        <v>419</v>
      </c>
      <c r="K25" s="18" t="s">
        <v>24</v>
      </c>
      <c r="L25" s="23" t="s">
        <v>28</v>
      </c>
      <c r="M25" s="24" t="s">
        <v>366</v>
      </c>
      <c r="N25" s="19"/>
      <c r="O25" s="19"/>
      <c r="P25" s="20"/>
      <c r="Q25" s="20"/>
      <c r="R25" s="20"/>
      <c r="S25" s="20"/>
      <c r="T25" s="19"/>
      <c r="U25" s="20"/>
      <c r="V25" s="19"/>
      <c r="W25" s="20"/>
      <c r="X25" s="19"/>
      <c r="Y25" s="19"/>
      <c r="Z25" s="19"/>
      <c r="AA25" s="19"/>
      <c r="AB25" s="9"/>
      <c r="AC25" s="9"/>
      <c r="AD25" s="9"/>
    </row>
    <row r="26" spans="1:30" s="21" customFormat="1" ht="63.75" outlineLevel="1" x14ac:dyDescent="0.2">
      <c r="A26" s="18">
        <v>15</v>
      </c>
      <c r="B26" s="118">
        <v>54</v>
      </c>
      <c r="C26" s="117"/>
      <c r="D26" s="117" t="s">
        <v>78</v>
      </c>
      <c r="E26" s="118">
        <v>1</v>
      </c>
      <c r="F26" s="119">
        <v>7661.14</v>
      </c>
      <c r="G26" s="120" t="s">
        <v>148</v>
      </c>
      <c r="H26" s="162"/>
      <c r="I26" s="115" t="s">
        <v>194</v>
      </c>
      <c r="J26" s="22" t="s">
        <v>420</v>
      </c>
      <c r="K26" s="18" t="s">
        <v>24</v>
      </c>
      <c r="L26" s="23" t="s">
        <v>28</v>
      </c>
      <c r="M26" s="24" t="s">
        <v>366</v>
      </c>
      <c r="N26" s="19"/>
      <c r="O26" s="19"/>
      <c r="P26" s="20"/>
      <c r="Q26" s="20"/>
      <c r="R26" s="20"/>
      <c r="S26" s="20"/>
      <c r="T26" s="19"/>
      <c r="U26" s="20"/>
      <c r="V26" s="19"/>
      <c r="W26" s="20"/>
      <c r="X26" s="19"/>
      <c r="Y26" s="19"/>
      <c r="Z26" s="19"/>
      <c r="AA26" s="19"/>
      <c r="AB26" s="9"/>
      <c r="AC26" s="9"/>
      <c r="AD26" s="9"/>
    </row>
    <row r="27" spans="1:30" s="21" customFormat="1" ht="63.75" outlineLevel="1" x14ac:dyDescent="0.2">
      <c r="A27" s="18">
        <v>16</v>
      </c>
      <c r="B27" s="118">
        <v>55</v>
      </c>
      <c r="C27" s="117"/>
      <c r="D27" s="117" t="s">
        <v>79</v>
      </c>
      <c r="E27" s="118">
        <v>1</v>
      </c>
      <c r="F27" s="119">
        <v>447.11</v>
      </c>
      <c r="G27" s="120" t="s">
        <v>148</v>
      </c>
      <c r="H27" s="162"/>
      <c r="I27" s="115" t="s">
        <v>212</v>
      </c>
      <c r="J27" s="22" t="s">
        <v>420</v>
      </c>
      <c r="K27" s="18" t="s">
        <v>24</v>
      </c>
      <c r="L27" s="23" t="s">
        <v>28</v>
      </c>
      <c r="M27" s="24" t="s">
        <v>366</v>
      </c>
      <c r="N27" s="19"/>
      <c r="O27" s="19"/>
      <c r="P27" s="20"/>
      <c r="Q27" s="20"/>
      <c r="R27" s="20"/>
      <c r="S27" s="20"/>
      <c r="T27" s="19"/>
      <c r="U27" s="20"/>
      <c r="V27" s="19"/>
      <c r="W27" s="20"/>
      <c r="X27" s="19"/>
      <c r="Y27" s="19"/>
      <c r="Z27" s="19"/>
      <c r="AA27" s="19"/>
      <c r="AB27" s="9"/>
      <c r="AC27" s="9"/>
      <c r="AD27" s="9"/>
    </row>
    <row r="28" spans="1:30" s="21" customFormat="1" ht="53.25" outlineLevel="1" x14ac:dyDescent="0.2">
      <c r="A28" s="18">
        <v>17</v>
      </c>
      <c r="B28" s="118">
        <v>72</v>
      </c>
      <c r="C28" s="117"/>
      <c r="D28" s="117" t="s">
        <v>53</v>
      </c>
      <c r="E28" s="118">
        <v>1</v>
      </c>
      <c r="F28" s="119">
        <v>455983.91</v>
      </c>
      <c r="G28" s="117" t="s">
        <v>158</v>
      </c>
      <c r="H28" s="163"/>
      <c r="I28" s="115" t="s">
        <v>200</v>
      </c>
      <c r="J28" s="22" t="s">
        <v>440</v>
      </c>
      <c r="K28" s="18" t="s">
        <v>24</v>
      </c>
      <c r="L28" s="23" t="s">
        <v>28</v>
      </c>
      <c r="M28" s="24" t="s">
        <v>255</v>
      </c>
      <c r="N28" s="19"/>
      <c r="O28" s="19"/>
      <c r="P28" s="20"/>
      <c r="Q28" s="20"/>
      <c r="R28" s="20"/>
      <c r="S28" s="20"/>
      <c r="T28" s="19"/>
      <c r="U28" s="20"/>
      <c r="V28" s="19"/>
      <c r="W28" s="20"/>
      <c r="X28" s="19"/>
      <c r="Y28" s="19"/>
      <c r="Z28" s="19"/>
      <c r="AA28" s="19"/>
      <c r="AB28" s="9"/>
      <c r="AC28" s="9"/>
      <c r="AD28" s="9"/>
    </row>
    <row r="29" spans="1:30" s="21" customFormat="1" ht="110.25" customHeight="1" outlineLevel="1" x14ac:dyDescent="0.2">
      <c r="A29" s="18">
        <v>18</v>
      </c>
      <c r="B29" s="118">
        <v>137</v>
      </c>
      <c r="C29" s="117"/>
      <c r="D29" s="117" t="s">
        <v>105</v>
      </c>
      <c r="E29" s="118">
        <v>1</v>
      </c>
      <c r="F29" s="164" t="s">
        <v>422</v>
      </c>
      <c r="G29" s="120" t="s">
        <v>163</v>
      </c>
      <c r="H29" s="120"/>
      <c r="I29" s="115" t="s">
        <v>207</v>
      </c>
      <c r="J29" s="22" t="s">
        <v>423</v>
      </c>
      <c r="K29" s="18" t="s">
        <v>24</v>
      </c>
      <c r="L29" s="23" t="s">
        <v>28</v>
      </c>
      <c r="M29" s="24" t="s">
        <v>365</v>
      </c>
      <c r="N29" s="19"/>
      <c r="O29" s="19"/>
      <c r="P29" s="20"/>
      <c r="Q29" s="20"/>
      <c r="R29" s="20"/>
      <c r="S29" s="20"/>
      <c r="T29" s="19"/>
      <c r="U29" s="20"/>
      <c r="V29" s="19"/>
      <c r="W29" s="20"/>
      <c r="X29" s="19"/>
      <c r="Y29" s="19"/>
      <c r="Z29" s="19"/>
      <c r="AA29" s="19"/>
      <c r="AB29" s="9"/>
      <c r="AC29" s="9"/>
      <c r="AD29" s="9"/>
    </row>
    <row r="30" spans="1:30" s="21" customFormat="1" ht="53.25" outlineLevel="1" x14ac:dyDescent="0.2">
      <c r="A30" s="18">
        <v>19</v>
      </c>
      <c r="B30" s="118">
        <v>144</v>
      </c>
      <c r="C30" s="117"/>
      <c r="D30" s="117" t="s">
        <v>110</v>
      </c>
      <c r="E30" s="118">
        <v>2</v>
      </c>
      <c r="F30" s="119">
        <v>1054.99</v>
      </c>
      <c r="G30" s="120" t="s">
        <v>160</v>
      </c>
      <c r="H30" s="120"/>
      <c r="I30" s="115" t="s">
        <v>173</v>
      </c>
      <c r="J30" s="22" t="s">
        <v>424</v>
      </c>
      <c r="K30" s="18" t="s">
        <v>30</v>
      </c>
      <c r="L30" s="23" t="s">
        <v>28</v>
      </c>
      <c r="M30" s="24" t="s">
        <v>364</v>
      </c>
      <c r="N30" s="19"/>
      <c r="O30" s="19"/>
      <c r="P30" s="20"/>
      <c r="Q30" s="20"/>
      <c r="R30" s="20"/>
      <c r="S30" s="20"/>
      <c r="T30" s="19"/>
      <c r="U30" s="20"/>
      <c r="V30" s="19"/>
      <c r="W30" s="20"/>
      <c r="X30" s="19"/>
      <c r="Y30" s="19"/>
      <c r="Z30" s="19"/>
      <c r="AA30" s="19"/>
      <c r="AB30" s="9"/>
      <c r="AC30" s="9"/>
      <c r="AD30" s="9"/>
    </row>
    <row r="31" spans="1:30" s="21" customFormat="1" ht="53.25" outlineLevel="1" x14ac:dyDescent="0.2">
      <c r="A31" s="18">
        <v>20</v>
      </c>
      <c r="B31" s="118">
        <v>143</v>
      </c>
      <c r="C31" s="117"/>
      <c r="D31" s="117" t="s">
        <v>109</v>
      </c>
      <c r="E31" s="118">
        <v>1</v>
      </c>
      <c r="F31" s="119">
        <v>565.16</v>
      </c>
      <c r="G31" s="120" t="s">
        <v>160</v>
      </c>
      <c r="H31" s="120"/>
      <c r="I31" s="115" t="s">
        <v>174</v>
      </c>
      <c r="J31" s="22" t="s">
        <v>424</v>
      </c>
      <c r="K31" s="18" t="s">
        <v>30</v>
      </c>
      <c r="L31" s="23" t="s">
        <v>28</v>
      </c>
      <c r="M31" s="24" t="s">
        <v>364</v>
      </c>
      <c r="N31" s="19"/>
      <c r="O31" s="19"/>
      <c r="P31" s="20"/>
      <c r="Q31" s="20"/>
      <c r="R31" s="20"/>
      <c r="S31" s="20"/>
      <c r="T31" s="19"/>
      <c r="U31" s="20"/>
      <c r="V31" s="19"/>
      <c r="W31" s="20"/>
      <c r="X31" s="19"/>
      <c r="Y31" s="19"/>
      <c r="Z31" s="19"/>
      <c r="AA31" s="19"/>
      <c r="AB31" s="9"/>
      <c r="AC31" s="9"/>
      <c r="AD31" s="9"/>
    </row>
    <row r="32" spans="1:30" s="21" customFormat="1" ht="50.25" customHeight="1" outlineLevel="1" x14ac:dyDescent="0.2">
      <c r="A32" s="18">
        <v>21</v>
      </c>
      <c r="B32" s="118">
        <v>141</v>
      </c>
      <c r="C32" s="117"/>
      <c r="D32" s="117" t="s">
        <v>107</v>
      </c>
      <c r="E32" s="118">
        <v>1</v>
      </c>
      <c r="F32" s="119">
        <v>1137.55</v>
      </c>
      <c r="G32" s="120" t="s">
        <v>160</v>
      </c>
      <c r="H32" s="120"/>
      <c r="I32" s="115" t="s">
        <v>175</v>
      </c>
      <c r="J32" s="22" t="s">
        <v>424</v>
      </c>
      <c r="K32" s="18" t="s">
        <v>30</v>
      </c>
      <c r="L32" s="23" t="s">
        <v>28</v>
      </c>
      <c r="M32" s="24" t="s">
        <v>364</v>
      </c>
      <c r="N32" s="19"/>
      <c r="O32" s="19"/>
      <c r="P32" s="20"/>
      <c r="Q32" s="20"/>
      <c r="R32" s="20"/>
      <c r="S32" s="20"/>
      <c r="T32" s="19"/>
      <c r="U32" s="20"/>
      <c r="V32" s="19"/>
      <c r="W32" s="20"/>
      <c r="X32" s="19"/>
      <c r="Y32" s="19"/>
      <c r="Z32" s="19"/>
      <c r="AA32" s="19"/>
      <c r="AB32" s="9"/>
      <c r="AC32" s="9"/>
      <c r="AD32" s="9"/>
    </row>
    <row r="33" spans="1:30" s="21" customFormat="1" ht="67.5" customHeight="1" outlineLevel="1" x14ac:dyDescent="0.2">
      <c r="A33" s="18">
        <v>22</v>
      </c>
      <c r="B33" s="118">
        <v>142</v>
      </c>
      <c r="C33" s="117"/>
      <c r="D33" s="117" t="s">
        <v>108</v>
      </c>
      <c r="E33" s="118">
        <v>2</v>
      </c>
      <c r="F33" s="119">
        <v>1180.58</v>
      </c>
      <c r="G33" s="120" t="s">
        <v>160</v>
      </c>
      <c r="H33" s="120"/>
      <c r="I33" s="115" t="s">
        <v>222</v>
      </c>
      <c r="J33" s="22" t="s">
        <v>424</v>
      </c>
      <c r="K33" s="18" t="s">
        <v>30</v>
      </c>
      <c r="L33" s="23" t="s">
        <v>28</v>
      </c>
      <c r="M33" s="24" t="s">
        <v>364</v>
      </c>
      <c r="N33" s="19"/>
      <c r="O33" s="19"/>
      <c r="P33" s="20"/>
      <c r="Q33" s="20"/>
      <c r="R33" s="20"/>
      <c r="S33" s="20"/>
      <c r="T33" s="19"/>
      <c r="U33" s="20"/>
      <c r="V33" s="19"/>
      <c r="W33" s="20"/>
      <c r="X33" s="19"/>
      <c r="Y33" s="19"/>
      <c r="Z33" s="19"/>
      <c r="AA33" s="19"/>
      <c r="AB33" s="9"/>
      <c r="AC33" s="9"/>
      <c r="AD33" s="9"/>
    </row>
    <row r="34" spans="1:30" s="21" customFormat="1" ht="53.25" outlineLevel="1" x14ac:dyDescent="0.2">
      <c r="A34" s="18">
        <v>23</v>
      </c>
      <c r="B34" s="118">
        <v>156</v>
      </c>
      <c r="C34" s="117"/>
      <c r="D34" s="117" t="s">
        <v>120</v>
      </c>
      <c r="E34" s="118">
        <v>2</v>
      </c>
      <c r="F34" s="119">
        <v>12559.25</v>
      </c>
      <c r="G34" s="120" t="s">
        <v>157</v>
      </c>
      <c r="H34" s="120"/>
      <c r="I34" s="115" t="s">
        <v>178</v>
      </c>
      <c r="J34" s="22" t="s">
        <v>429</v>
      </c>
      <c r="K34" s="18" t="s">
        <v>24</v>
      </c>
      <c r="L34" s="23" t="s">
        <v>28</v>
      </c>
      <c r="M34" s="24" t="s">
        <v>376</v>
      </c>
      <c r="N34" s="19"/>
      <c r="O34" s="19"/>
      <c r="P34" s="20"/>
      <c r="Q34" s="20"/>
      <c r="R34" s="20"/>
      <c r="S34" s="20"/>
      <c r="T34" s="19"/>
      <c r="U34" s="20"/>
      <c r="V34" s="19"/>
      <c r="W34" s="20"/>
      <c r="X34" s="19"/>
      <c r="Y34" s="19"/>
      <c r="Z34" s="19"/>
      <c r="AA34" s="19"/>
      <c r="AB34" s="9"/>
      <c r="AC34" s="9"/>
      <c r="AD34" s="9"/>
    </row>
    <row r="35" spans="1:30" s="21" customFormat="1" ht="78.75" customHeight="1" outlineLevel="1" x14ac:dyDescent="0.2">
      <c r="A35" s="18">
        <v>24</v>
      </c>
      <c r="B35" s="118">
        <v>157</v>
      </c>
      <c r="C35" s="117"/>
      <c r="D35" s="117" t="s">
        <v>122</v>
      </c>
      <c r="E35" s="118">
        <v>1</v>
      </c>
      <c r="F35" s="119">
        <v>1519.67</v>
      </c>
      <c r="G35" s="120" t="s">
        <v>157</v>
      </c>
      <c r="H35" s="120"/>
      <c r="I35" s="115" t="s">
        <v>179</v>
      </c>
      <c r="J35" s="22" t="s">
        <v>429</v>
      </c>
      <c r="K35" s="18" t="s">
        <v>24</v>
      </c>
      <c r="L35" s="23" t="s">
        <v>28</v>
      </c>
      <c r="M35" s="24" t="s">
        <v>376</v>
      </c>
      <c r="N35" s="19"/>
      <c r="O35" s="19"/>
      <c r="P35" s="20"/>
      <c r="Q35" s="20"/>
      <c r="R35" s="20"/>
      <c r="S35" s="20"/>
      <c r="T35" s="19"/>
      <c r="U35" s="20"/>
      <c r="V35" s="19"/>
      <c r="W35" s="20"/>
      <c r="X35" s="19"/>
      <c r="Y35" s="19"/>
      <c r="Z35" s="19"/>
      <c r="AA35" s="19"/>
      <c r="AB35" s="9"/>
      <c r="AC35" s="9"/>
      <c r="AD35" s="9"/>
    </row>
    <row r="36" spans="1:30" s="21" customFormat="1" ht="53.25" outlineLevel="1" x14ac:dyDescent="0.2">
      <c r="A36" s="18">
        <v>25</v>
      </c>
      <c r="B36" s="118">
        <v>158</v>
      </c>
      <c r="C36" s="117"/>
      <c r="D36" s="117" t="s">
        <v>121</v>
      </c>
      <c r="E36" s="118">
        <v>2</v>
      </c>
      <c r="F36" s="119">
        <v>2763.04</v>
      </c>
      <c r="G36" s="120" t="s">
        <v>157</v>
      </c>
      <c r="H36" s="120"/>
      <c r="I36" s="115" t="s">
        <v>180</v>
      </c>
      <c r="J36" s="22" t="s">
        <v>429</v>
      </c>
      <c r="K36" s="18" t="s">
        <v>24</v>
      </c>
      <c r="L36" s="23" t="s">
        <v>28</v>
      </c>
      <c r="M36" s="24" t="s">
        <v>376</v>
      </c>
      <c r="N36" s="19"/>
      <c r="O36" s="19"/>
      <c r="P36" s="20"/>
      <c r="Q36" s="20"/>
      <c r="R36" s="20"/>
      <c r="S36" s="20"/>
      <c r="T36" s="19"/>
      <c r="U36" s="20"/>
      <c r="V36" s="19"/>
      <c r="W36" s="20"/>
      <c r="X36" s="19"/>
      <c r="Y36" s="19"/>
      <c r="Z36" s="19"/>
      <c r="AA36" s="19"/>
      <c r="AB36" s="9"/>
      <c r="AC36" s="9"/>
      <c r="AD36" s="9"/>
    </row>
    <row r="37" spans="1:30" s="21" customFormat="1" ht="53.25" outlineLevel="1" x14ac:dyDescent="0.2">
      <c r="A37" s="18">
        <v>26</v>
      </c>
      <c r="B37" s="118">
        <v>146</v>
      </c>
      <c r="C37" s="117"/>
      <c r="D37" s="117" t="s">
        <v>111</v>
      </c>
      <c r="E37" s="118">
        <v>5</v>
      </c>
      <c r="F37" s="119">
        <v>12182.49</v>
      </c>
      <c r="G37" s="120" t="s">
        <v>157</v>
      </c>
      <c r="H37" s="120"/>
      <c r="I37" s="115" t="s">
        <v>181</v>
      </c>
      <c r="J37" s="22" t="s">
        <v>429</v>
      </c>
      <c r="K37" s="18" t="s">
        <v>24</v>
      </c>
      <c r="L37" s="23" t="s">
        <v>28</v>
      </c>
      <c r="M37" s="24" t="s">
        <v>376</v>
      </c>
      <c r="N37" s="19"/>
      <c r="O37" s="19"/>
      <c r="P37" s="20"/>
      <c r="Q37" s="20"/>
      <c r="R37" s="20"/>
      <c r="S37" s="20"/>
      <c r="T37" s="19"/>
      <c r="U37" s="20"/>
      <c r="V37" s="19"/>
      <c r="W37" s="20"/>
      <c r="X37" s="19"/>
      <c r="Y37" s="19"/>
      <c r="Z37" s="19"/>
      <c r="AA37" s="19"/>
      <c r="AB37" s="9"/>
      <c r="AC37" s="9"/>
      <c r="AD37" s="9"/>
    </row>
    <row r="38" spans="1:30" s="21" customFormat="1" ht="53.25" outlineLevel="1" x14ac:dyDescent="0.2">
      <c r="A38" s="18">
        <v>27</v>
      </c>
      <c r="B38" s="118">
        <v>147</v>
      </c>
      <c r="C38" s="117"/>
      <c r="D38" s="117" t="s">
        <v>112</v>
      </c>
      <c r="E38" s="118">
        <v>1</v>
      </c>
      <c r="F38" s="119">
        <v>7284.37</v>
      </c>
      <c r="G38" s="120" t="s">
        <v>157</v>
      </c>
      <c r="H38" s="120"/>
      <c r="I38" s="115" t="s">
        <v>183</v>
      </c>
      <c r="J38" s="22" t="s">
        <v>427</v>
      </c>
      <c r="K38" s="18" t="s">
        <v>24</v>
      </c>
      <c r="L38" s="23" t="s">
        <v>28</v>
      </c>
      <c r="M38" s="24" t="s">
        <v>376</v>
      </c>
      <c r="N38" s="19"/>
      <c r="O38" s="19"/>
      <c r="P38" s="20"/>
      <c r="Q38" s="20"/>
      <c r="R38" s="20"/>
      <c r="S38" s="20"/>
      <c r="T38" s="19"/>
      <c r="U38" s="20"/>
      <c r="V38" s="19"/>
      <c r="W38" s="20"/>
      <c r="X38" s="19"/>
      <c r="Y38" s="19"/>
      <c r="Z38" s="19"/>
      <c r="AA38" s="19"/>
      <c r="AB38" s="9"/>
      <c r="AC38" s="9"/>
      <c r="AD38" s="9"/>
    </row>
    <row r="39" spans="1:30" s="21" customFormat="1" ht="76.5" outlineLevel="1" x14ac:dyDescent="0.2">
      <c r="A39" s="18">
        <v>28</v>
      </c>
      <c r="B39" s="118">
        <v>148</v>
      </c>
      <c r="C39" s="117"/>
      <c r="D39" s="117" t="s">
        <v>113</v>
      </c>
      <c r="E39" s="118">
        <v>1</v>
      </c>
      <c r="F39" s="119">
        <v>7121.11</v>
      </c>
      <c r="G39" s="120" t="s">
        <v>157</v>
      </c>
      <c r="H39" s="120"/>
      <c r="I39" s="115" t="s">
        <v>182</v>
      </c>
      <c r="J39" s="22" t="s">
        <v>426</v>
      </c>
      <c r="K39" s="18" t="s">
        <v>24</v>
      </c>
      <c r="L39" s="23" t="s">
        <v>31</v>
      </c>
      <c r="M39" s="24" t="s">
        <v>376</v>
      </c>
      <c r="N39" s="19"/>
      <c r="O39" s="19"/>
      <c r="P39" s="20"/>
      <c r="Q39" s="20"/>
      <c r="R39" s="20"/>
      <c r="S39" s="20"/>
      <c r="T39" s="19"/>
      <c r="U39" s="20"/>
      <c r="V39" s="19"/>
      <c r="W39" s="20"/>
      <c r="X39" s="19"/>
      <c r="Y39" s="19"/>
      <c r="Z39" s="19"/>
      <c r="AA39" s="19"/>
      <c r="AB39" s="9"/>
      <c r="AC39" s="9"/>
      <c r="AD39" s="9"/>
    </row>
    <row r="40" spans="1:30" s="21" customFormat="1" ht="92.25" customHeight="1" outlineLevel="1" x14ac:dyDescent="0.2">
      <c r="A40" s="18">
        <v>29</v>
      </c>
      <c r="B40" s="118">
        <v>149</v>
      </c>
      <c r="C40" s="117"/>
      <c r="D40" s="117" t="s">
        <v>114</v>
      </c>
      <c r="E40" s="118">
        <v>1</v>
      </c>
      <c r="F40" s="119">
        <v>4395.75</v>
      </c>
      <c r="G40" s="120" t="s">
        <v>157</v>
      </c>
      <c r="H40" s="120"/>
      <c r="I40" s="115" t="s">
        <v>184</v>
      </c>
      <c r="J40" s="22" t="s">
        <v>426</v>
      </c>
      <c r="K40" s="18" t="s">
        <v>24</v>
      </c>
      <c r="L40" s="23" t="s">
        <v>31</v>
      </c>
      <c r="M40" s="24" t="s">
        <v>376</v>
      </c>
      <c r="N40" s="19"/>
      <c r="O40" s="19"/>
      <c r="P40" s="20"/>
      <c r="Q40" s="20"/>
      <c r="R40" s="20"/>
      <c r="S40" s="20"/>
      <c r="T40" s="19"/>
      <c r="U40" s="20"/>
      <c r="V40" s="19"/>
      <c r="W40" s="20"/>
      <c r="X40" s="19"/>
      <c r="Y40" s="19"/>
      <c r="Z40" s="19"/>
      <c r="AA40" s="19"/>
      <c r="AB40" s="9"/>
      <c r="AC40" s="9"/>
      <c r="AD40" s="9"/>
    </row>
    <row r="41" spans="1:30" s="21" customFormat="1" ht="63.75" outlineLevel="1" x14ac:dyDescent="0.2">
      <c r="A41" s="18">
        <v>30</v>
      </c>
      <c r="B41" s="118">
        <v>151</v>
      </c>
      <c r="C41" s="117"/>
      <c r="D41" s="117" t="s">
        <v>116</v>
      </c>
      <c r="E41" s="118">
        <v>1</v>
      </c>
      <c r="F41" s="119">
        <v>6700.37</v>
      </c>
      <c r="G41" s="120" t="s">
        <v>157</v>
      </c>
      <c r="H41" s="120"/>
      <c r="I41" s="115" t="s">
        <v>186</v>
      </c>
      <c r="J41" s="22" t="s">
        <v>428</v>
      </c>
      <c r="K41" s="18" t="s">
        <v>24</v>
      </c>
      <c r="L41" s="23" t="s">
        <v>28</v>
      </c>
      <c r="M41" s="24" t="s">
        <v>376</v>
      </c>
      <c r="N41" s="19"/>
      <c r="O41" s="19"/>
      <c r="P41" s="20"/>
      <c r="Q41" s="20"/>
      <c r="R41" s="20"/>
      <c r="S41" s="20"/>
      <c r="T41" s="19"/>
      <c r="U41" s="20"/>
      <c r="V41" s="19"/>
      <c r="W41" s="20"/>
      <c r="X41" s="19"/>
      <c r="Y41" s="19"/>
      <c r="Z41" s="19"/>
      <c r="AA41" s="19"/>
      <c r="AB41" s="9"/>
      <c r="AC41" s="9"/>
      <c r="AD41" s="9"/>
    </row>
    <row r="42" spans="1:30" s="21" customFormat="1" ht="76.5" outlineLevel="1" x14ac:dyDescent="0.2">
      <c r="A42" s="18">
        <v>31</v>
      </c>
      <c r="B42" s="118">
        <v>152</v>
      </c>
      <c r="C42" s="117"/>
      <c r="D42" s="117" t="s">
        <v>117</v>
      </c>
      <c r="E42" s="118">
        <v>1</v>
      </c>
      <c r="F42" s="119">
        <v>3767.78</v>
      </c>
      <c r="G42" s="120" t="s">
        <v>157</v>
      </c>
      <c r="H42" s="120"/>
      <c r="I42" s="115" t="s">
        <v>187</v>
      </c>
      <c r="J42" s="22" t="s">
        <v>425</v>
      </c>
      <c r="K42" s="18" t="s">
        <v>24</v>
      </c>
      <c r="L42" s="23" t="s">
        <v>31</v>
      </c>
      <c r="M42" s="24" t="s">
        <v>376</v>
      </c>
      <c r="N42" s="19"/>
      <c r="O42" s="19"/>
      <c r="P42" s="20"/>
      <c r="Q42" s="20"/>
      <c r="R42" s="20"/>
      <c r="S42" s="20"/>
      <c r="T42" s="19"/>
      <c r="U42" s="20"/>
      <c r="V42" s="19"/>
      <c r="W42" s="20"/>
      <c r="X42" s="19"/>
      <c r="Y42" s="19"/>
      <c r="Z42" s="19"/>
      <c r="AA42" s="19"/>
      <c r="AB42" s="9"/>
      <c r="AC42" s="9"/>
      <c r="AD42" s="9"/>
    </row>
    <row r="43" spans="1:30" s="21" customFormat="1" ht="76.5" outlineLevel="1" x14ac:dyDescent="0.2">
      <c r="A43" s="18">
        <v>32</v>
      </c>
      <c r="B43" s="118">
        <v>153</v>
      </c>
      <c r="C43" s="117"/>
      <c r="D43" s="117" t="s">
        <v>118</v>
      </c>
      <c r="E43" s="118">
        <v>2</v>
      </c>
      <c r="F43" s="119">
        <v>6782.01</v>
      </c>
      <c r="G43" s="120" t="s">
        <v>157</v>
      </c>
      <c r="H43" s="120"/>
      <c r="I43" s="115" t="s">
        <v>188</v>
      </c>
      <c r="J43" s="22" t="s">
        <v>426</v>
      </c>
      <c r="K43" s="18" t="s">
        <v>24</v>
      </c>
      <c r="L43" s="23" t="s">
        <v>31</v>
      </c>
      <c r="M43" s="24" t="s">
        <v>376</v>
      </c>
      <c r="N43" s="19"/>
      <c r="O43" s="19"/>
      <c r="P43" s="20"/>
      <c r="Q43" s="20"/>
      <c r="R43" s="20"/>
      <c r="S43" s="20"/>
      <c r="T43" s="19"/>
      <c r="U43" s="20"/>
      <c r="V43" s="19"/>
      <c r="W43" s="20"/>
      <c r="X43" s="19"/>
      <c r="Y43" s="19"/>
      <c r="Z43" s="19"/>
      <c r="AA43" s="19"/>
      <c r="AB43" s="9"/>
      <c r="AC43" s="9"/>
      <c r="AD43" s="9"/>
    </row>
    <row r="44" spans="1:30" s="21" customFormat="1" ht="53.25" outlineLevel="1" x14ac:dyDescent="0.2">
      <c r="A44" s="18">
        <v>33</v>
      </c>
      <c r="B44" s="118">
        <v>155</v>
      </c>
      <c r="C44" s="117"/>
      <c r="D44" s="117" t="s">
        <v>119</v>
      </c>
      <c r="E44" s="118">
        <v>1</v>
      </c>
      <c r="F44" s="119">
        <v>728.44</v>
      </c>
      <c r="G44" s="120" t="s">
        <v>157</v>
      </c>
      <c r="H44" s="120"/>
      <c r="I44" s="115" t="s">
        <v>189</v>
      </c>
      <c r="J44" s="22" t="s">
        <v>429</v>
      </c>
      <c r="K44" s="18" t="s">
        <v>24</v>
      </c>
      <c r="L44" s="23" t="s">
        <v>28</v>
      </c>
      <c r="M44" s="24" t="s">
        <v>376</v>
      </c>
      <c r="N44" s="19"/>
      <c r="O44" s="19"/>
      <c r="P44" s="20"/>
      <c r="Q44" s="20"/>
      <c r="R44" s="20"/>
      <c r="S44" s="20"/>
      <c r="T44" s="19"/>
      <c r="U44" s="20"/>
      <c r="V44" s="19"/>
      <c r="W44" s="20"/>
      <c r="X44" s="19"/>
      <c r="Y44" s="19"/>
      <c r="Z44" s="19"/>
      <c r="AA44" s="19"/>
      <c r="AB44" s="9"/>
      <c r="AC44" s="9"/>
      <c r="AD44" s="9"/>
    </row>
    <row r="45" spans="1:30" s="21" customFormat="1" ht="78" customHeight="1" outlineLevel="1" x14ac:dyDescent="0.2">
      <c r="A45" s="18">
        <v>34</v>
      </c>
      <c r="B45" s="118">
        <v>138</v>
      </c>
      <c r="C45" s="117"/>
      <c r="D45" s="117" t="s">
        <v>106</v>
      </c>
      <c r="E45" s="118">
        <v>1</v>
      </c>
      <c r="F45" s="119">
        <v>709.6</v>
      </c>
      <c r="G45" s="120" t="s">
        <v>157</v>
      </c>
      <c r="H45" s="120"/>
      <c r="I45" s="115" t="s">
        <v>213</v>
      </c>
      <c r="J45" s="22" t="s">
        <v>429</v>
      </c>
      <c r="K45" s="18" t="s">
        <v>24</v>
      </c>
      <c r="L45" s="23" t="s">
        <v>28</v>
      </c>
      <c r="M45" s="24" t="s">
        <v>376</v>
      </c>
      <c r="N45" s="19"/>
      <c r="O45" s="19"/>
      <c r="P45" s="20"/>
      <c r="Q45" s="20"/>
      <c r="R45" s="20"/>
      <c r="S45" s="20"/>
      <c r="T45" s="19"/>
      <c r="U45" s="20"/>
      <c r="V45" s="19"/>
      <c r="W45" s="20"/>
      <c r="X45" s="19"/>
      <c r="Y45" s="19"/>
      <c r="Z45" s="19"/>
      <c r="AA45" s="19"/>
      <c r="AB45" s="9"/>
      <c r="AC45" s="9"/>
      <c r="AD45" s="9"/>
    </row>
    <row r="46" spans="1:30" s="21" customFormat="1" ht="185.25" customHeight="1" outlineLevel="1" x14ac:dyDescent="0.2">
      <c r="A46" s="18">
        <v>35</v>
      </c>
      <c r="B46" s="118">
        <v>1</v>
      </c>
      <c r="C46" s="117"/>
      <c r="D46" s="117" t="s">
        <v>140</v>
      </c>
      <c r="E46" s="118">
        <v>1</v>
      </c>
      <c r="F46" s="119">
        <v>413379.67</v>
      </c>
      <c r="G46" s="117" t="s">
        <v>151</v>
      </c>
      <c r="H46" s="117" t="s">
        <v>284</v>
      </c>
      <c r="I46" s="115" t="s">
        <v>283</v>
      </c>
      <c r="J46" s="19" t="s">
        <v>430</v>
      </c>
      <c r="K46" s="18" t="s">
        <v>27</v>
      </c>
      <c r="L46" s="23" t="s">
        <v>31</v>
      </c>
      <c r="M46" s="24" t="s">
        <v>241</v>
      </c>
      <c r="N46" s="19"/>
      <c r="O46" s="19"/>
      <c r="P46" s="20"/>
      <c r="Q46" s="20"/>
      <c r="R46" s="20"/>
      <c r="S46" s="20"/>
      <c r="T46" s="19"/>
      <c r="U46" s="20"/>
      <c r="V46" s="19"/>
      <c r="W46" s="20"/>
      <c r="X46" s="19"/>
      <c r="Y46" s="19"/>
      <c r="Z46" s="19"/>
      <c r="AA46" s="19"/>
      <c r="AB46" s="9"/>
      <c r="AC46" s="9"/>
      <c r="AD46" s="9"/>
    </row>
    <row r="47" spans="1:30" s="21" customFormat="1" ht="78.75" customHeight="1" outlineLevel="1" x14ac:dyDescent="0.2">
      <c r="A47" s="18">
        <v>36</v>
      </c>
      <c r="B47" s="118">
        <v>2</v>
      </c>
      <c r="C47" s="117"/>
      <c r="D47" s="117" t="s">
        <v>137</v>
      </c>
      <c r="E47" s="118">
        <v>1</v>
      </c>
      <c r="F47" s="119">
        <v>13215.6</v>
      </c>
      <c r="G47" s="117" t="s">
        <v>151</v>
      </c>
      <c r="H47" s="117"/>
      <c r="I47" s="115" t="s">
        <v>206</v>
      </c>
      <c r="J47" s="19" t="s">
        <v>431</v>
      </c>
      <c r="K47" s="18" t="s">
        <v>24</v>
      </c>
      <c r="L47" s="23" t="s">
        <v>28</v>
      </c>
      <c r="M47" s="24" t="s">
        <v>255</v>
      </c>
      <c r="N47" s="19"/>
      <c r="O47" s="19"/>
      <c r="P47" s="20"/>
      <c r="Q47" s="20"/>
      <c r="R47" s="20"/>
      <c r="S47" s="20"/>
      <c r="T47" s="19"/>
      <c r="U47" s="20"/>
      <c r="V47" s="19"/>
      <c r="W47" s="20"/>
      <c r="X47" s="19"/>
      <c r="Y47" s="19"/>
      <c r="Z47" s="19"/>
      <c r="AA47" s="19"/>
      <c r="AB47" s="9"/>
      <c r="AC47" s="9"/>
      <c r="AD47" s="9"/>
    </row>
    <row r="48" spans="1:30" s="21" customFormat="1" ht="95.25" customHeight="1" outlineLevel="1" x14ac:dyDescent="0.2">
      <c r="A48" s="18">
        <v>37</v>
      </c>
      <c r="B48" s="118">
        <v>3</v>
      </c>
      <c r="C48" s="117"/>
      <c r="D48" s="117" t="s">
        <v>52</v>
      </c>
      <c r="E48" s="118">
        <v>1</v>
      </c>
      <c r="F48" s="119">
        <v>195469.73</v>
      </c>
      <c r="G48" s="117" t="s">
        <v>151</v>
      </c>
      <c r="H48" s="163"/>
      <c r="I48" s="115" t="s">
        <v>205</v>
      </c>
      <c r="J48" s="19" t="s">
        <v>442</v>
      </c>
      <c r="K48" s="18" t="s">
        <v>24</v>
      </c>
      <c r="L48" s="23" t="s">
        <v>28</v>
      </c>
      <c r="M48" s="24" t="s">
        <v>255</v>
      </c>
      <c r="N48" s="19"/>
      <c r="O48" s="19"/>
      <c r="P48" s="20"/>
      <c r="Q48" s="20"/>
      <c r="R48" s="20"/>
      <c r="S48" s="20"/>
      <c r="T48" s="19"/>
      <c r="U48" s="20"/>
      <c r="V48" s="19"/>
      <c r="W48" s="20"/>
      <c r="X48" s="19"/>
      <c r="Y48" s="19"/>
      <c r="Z48" s="19"/>
      <c r="AA48" s="19"/>
      <c r="AB48" s="9"/>
      <c r="AC48" s="9"/>
      <c r="AD48" s="9"/>
    </row>
    <row r="49" spans="1:30" s="21" customFormat="1" ht="90" customHeight="1" outlineLevel="1" x14ac:dyDescent="0.2">
      <c r="A49" s="18">
        <v>38</v>
      </c>
      <c r="B49" s="118">
        <v>85</v>
      </c>
      <c r="C49" s="117"/>
      <c r="D49" s="117" t="s">
        <v>90</v>
      </c>
      <c r="E49" s="118">
        <v>1</v>
      </c>
      <c r="F49" s="119">
        <v>6254.51</v>
      </c>
      <c r="G49" s="120" t="s">
        <v>227</v>
      </c>
      <c r="H49" s="120"/>
      <c r="I49" s="115" t="s">
        <v>231</v>
      </c>
      <c r="J49" s="22" t="s">
        <v>432</v>
      </c>
      <c r="K49" s="18" t="s">
        <v>24</v>
      </c>
      <c r="L49" s="23" t="s">
        <v>28</v>
      </c>
      <c r="M49" s="24" t="s">
        <v>368</v>
      </c>
      <c r="N49" s="19"/>
      <c r="O49" s="19"/>
      <c r="P49" s="20"/>
      <c r="Q49" s="20"/>
      <c r="R49" s="20"/>
      <c r="S49" s="20"/>
      <c r="T49" s="19"/>
      <c r="U49" s="20"/>
      <c r="V49" s="19"/>
      <c r="W49" s="20"/>
      <c r="X49" s="19"/>
      <c r="Y49" s="19"/>
      <c r="Z49" s="19"/>
      <c r="AA49" s="19"/>
      <c r="AB49" s="9"/>
      <c r="AC49" s="9"/>
      <c r="AD49" s="9"/>
    </row>
    <row r="50" spans="1:30" s="21" customFormat="1" ht="107.25" customHeight="1" outlineLevel="1" x14ac:dyDescent="0.2">
      <c r="A50" s="18">
        <v>39</v>
      </c>
      <c r="B50" s="118">
        <v>86</v>
      </c>
      <c r="C50" s="117"/>
      <c r="D50" s="117" t="s">
        <v>91</v>
      </c>
      <c r="E50" s="118">
        <v>1</v>
      </c>
      <c r="F50" s="119">
        <v>3755.21</v>
      </c>
      <c r="G50" s="120" t="s">
        <v>227</v>
      </c>
      <c r="H50" s="120"/>
      <c r="I50" s="115" t="s">
        <v>230</v>
      </c>
      <c r="J50" s="22" t="s">
        <v>433</v>
      </c>
      <c r="K50" s="18" t="s">
        <v>24</v>
      </c>
      <c r="L50" s="23" t="s">
        <v>28</v>
      </c>
      <c r="M50" s="24" t="s">
        <v>368</v>
      </c>
      <c r="N50" s="19"/>
      <c r="O50" s="19"/>
      <c r="P50" s="20"/>
      <c r="Q50" s="20"/>
      <c r="R50" s="20"/>
      <c r="S50" s="20"/>
      <c r="T50" s="19"/>
      <c r="U50" s="20"/>
      <c r="V50" s="19"/>
      <c r="W50" s="20"/>
      <c r="X50" s="19"/>
      <c r="Y50" s="19"/>
      <c r="Z50" s="19"/>
      <c r="AA50" s="19"/>
      <c r="AB50" s="9"/>
      <c r="AC50" s="9"/>
      <c r="AD50" s="9"/>
    </row>
    <row r="51" spans="1:30" s="21" customFormat="1" ht="64.5" customHeight="1" outlineLevel="1" x14ac:dyDescent="0.2">
      <c r="A51" s="18">
        <v>40</v>
      </c>
      <c r="B51" s="118">
        <v>66</v>
      </c>
      <c r="C51" s="117"/>
      <c r="D51" s="117" t="s">
        <v>84</v>
      </c>
      <c r="E51" s="118">
        <v>3</v>
      </c>
      <c r="F51" s="119">
        <v>22380</v>
      </c>
      <c r="G51" s="120" t="s">
        <v>225</v>
      </c>
      <c r="H51" s="120"/>
      <c r="I51" s="115" t="s">
        <v>234</v>
      </c>
      <c r="J51" s="22" t="s">
        <v>434</v>
      </c>
      <c r="K51" s="18" t="s">
        <v>24</v>
      </c>
      <c r="L51" s="23" t="s">
        <v>31</v>
      </c>
      <c r="M51" s="24" t="s">
        <v>255</v>
      </c>
      <c r="N51" s="19"/>
      <c r="O51" s="19"/>
      <c r="P51" s="20"/>
      <c r="Q51" s="20"/>
      <c r="R51" s="20"/>
      <c r="S51" s="20"/>
      <c r="T51" s="19"/>
      <c r="U51" s="20"/>
      <c r="V51" s="19"/>
      <c r="W51" s="20"/>
      <c r="X51" s="19"/>
      <c r="Y51" s="19"/>
      <c r="Z51" s="19"/>
      <c r="AA51" s="19"/>
      <c r="AB51" s="9"/>
      <c r="AC51" s="9"/>
      <c r="AD51" s="9"/>
    </row>
    <row r="52" spans="1:30" s="21" customFormat="1" ht="71.25" customHeight="1" outlineLevel="1" x14ac:dyDescent="0.2">
      <c r="A52" s="18">
        <v>41</v>
      </c>
      <c r="B52" s="118">
        <v>126</v>
      </c>
      <c r="C52" s="117"/>
      <c r="D52" s="117" t="s">
        <v>103</v>
      </c>
      <c r="E52" s="118">
        <v>2</v>
      </c>
      <c r="F52" s="119">
        <v>3747.68</v>
      </c>
      <c r="G52" s="120" t="s">
        <v>219</v>
      </c>
      <c r="H52" s="120"/>
      <c r="I52" s="115" t="s">
        <v>235</v>
      </c>
      <c r="J52" s="151" t="s">
        <v>443</v>
      </c>
      <c r="K52" s="18" t="s">
        <v>30</v>
      </c>
      <c r="L52" s="23" t="s">
        <v>28</v>
      </c>
      <c r="M52" s="24" t="s">
        <v>363</v>
      </c>
      <c r="N52" s="19"/>
      <c r="O52" s="19"/>
      <c r="P52" s="20"/>
      <c r="Q52" s="20"/>
      <c r="R52" s="20"/>
      <c r="S52" s="20"/>
      <c r="T52" s="19"/>
      <c r="U52" s="20"/>
      <c r="V52" s="19"/>
      <c r="W52" s="20"/>
      <c r="X52" s="19"/>
      <c r="Y52" s="19"/>
      <c r="Z52" s="19"/>
      <c r="AA52" s="19"/>
      <c r="AB52" s="9"/>
      <c r="AC52" s="9"/>
      <c r="AD52" s="9"/>
    </row>
    <row r="53" spans="1:30" s="21" customFormat="1" ht="81.75" customHeight="1" outlineLevel="1" x14ac:dyDescent="0.2">
      <c r="A53" s="18">
        <v>42</v>
      </c>
      <c r="B53" s="118">
        <v>76</v>
      </c>
      <c r="C53" s="117"/>
      <c r="D53" s="117" t="s">
        <v>88</v>
      </c>
      <c r="E53" s="118">
        <v>1</v>
      </c>
      <c r="F53" s="164" t="s">
        <v>435</v>
      </c>
      <c r="G53" s="120" t="s">
        <v>226</v>
      </c>
      <c r="H53" s="120"/>
      <c r="I53" s="115" t="s">
        <v>237</v>
      </c>
      <c r="J53" s="22" t="s">
        <v>436</v>
      </c>
      <c r="K53" s="18" t="s">
        <v>30</v>
      </c>
      <c r="L53" s="23" t="s">
        <v>28</v>
      </c>
      <c r="M53" s="24" t="s">
        <v>171</v>
      </c>
      <c r="N53" s="19"/>
      <c r="O53" s="19"/>
      <c r="P53" s="20"/>
      <c r="Q53" s="20"/>
      <c r="R53" s="20"/>
      <c r="S53" s="20"/>
      <c r="T53" s="19"/>
      <c r="U53" s="20"/>
      <c r="V53" s="19"/>
      <c r="W53" s="20"/>
      <c r="X53" s="19"/>
      <c r="Y53" s="19"/>
      <c r="Z53" s="19"/>
      <c r="AA53" s="19"/>
      <c r="AB53" s="9"/>
      <c r="AC53" s="9"/>
      <c r="AD53" s="9"/>
    </row>
    <row r="54" spans="1:30" s="21" customFormat="1" ht="61.5" customHeight="1" outlineLevel="1" x14ac:dyDescent="0.2">
      <c r="A54" s="18">
        <v>43</v>
      </c>
      <c r="B54" s="118">
        <v>92</v>
      </c>
      <c r="C54" s="117"/>
      <c r="D54" s="117" t="s">
        <v>92</v>
      </c>
      <c r="E54" s="118">
        <v>2</v>
      </c>
      <c r="F54" s="119">
        <v>22983.43</v>
      </c>
      <c r="G54" s="120" t="s">
        <v>229</v>
      </c>
      <c r="H54" s="120" t="s">
        <v>250</v>
      </c>
      <c r="I54" s="115" t="s">
        <v>248</v>
      </c>
      <c r="J54" s="22" t="s">
        <v>401</v>
      </c>
      <c r="K54" s="18" t="s">
        <v>30</v>
      </c>
      <c r="L54" s="23" t="s">
        <v>28</v>
      </c>
      <c r="M54" s="24" t="s">
        <v>368</v>
      </c>
      <c r="N54" s="19"/>
      <c r="O54" s="19"/>
      <c r="P54" s="20"/>
      <c r="Q54" s="20"/>
      <c r="R54" s="20"/>
      <c r="S54" s="20"/>
      <c r="T54" s="19"/>
      <c r="U54" s="20"/>
      <c r="V54" s="19"/>
      <c r="W54" s="20"/>
      <c r="X54" s="19"/>
      <c r="Y54" s="19"/>
      <c r="Z54" s="19"/>
      <c r="AA54" s="19"/>
      <c r="AB54" s="9"/>
      <c r="AC54" s="9"/>
      <c r="AD54" s="9"/>
    </row>
    <row r="55" spans="1:30" s="21" customFormat="1" ht="75" customHeight="1" outlineLevel="1" x14ac:dyDescent="0.2">
      <c r="A55" s="18">
        <v>44</v>
      </c>
      <c r="B55" s="118">
        <v>93</v>
      </c>
      <c r="C55" s="117"/>
      <c r="D55" s="117" t="s">
        <v>93</v>
      </c>
      <c r="E55" s="118">
        <v>1</v>
      </c>
      <c r="F55" s="119">
        <v>7095.98</v>
      </c>
      <c r="G55" s="120" t="s">
        <v>229</v>
      </c>
      <c r="H55" s="120" t="s">
        <v>250</v>
      </c>
      <c r="I55" s="115" t="s">
        <v>249</v>
      </c>
      <c r="J55" s="22" t="s">
        <v>402</v>
      </c>
      <c r="K55" s="18" t="s">
        <v>30</v>
      </c>
      <c r="L55" s="23" t="s">
        <v>28</v>
      </c>
      <c r="M55" s="24" t="s">
        <v>368</v>
      </c>
      <c r="N55" s="19"/>
      <c r="O55" s="19"/>
      <c r="P55" s="20"/>
      <c r="Q55" s="20"/>
      <c r="R55" s="20"/>
      <c r="S55" s="20"/>
      <c r="T55" s="19"/>
      <c r="U55" s="20"/>
      <c r="V55" s="19"/>
      <c r="W55" s="20"/>
      <c r="X55" s="19"/>
      <c r="Y55" s="19"/>
      <c r="Z55" s="19"/>
      <c r="AA55" s="19"/>
      <c r="AB55" s="9"/>
      <c r="AC55" s="9"/>
      <c r="AD55" s="9"/>
    </row>
    <row r="56" spans="1:30" s="21" customFormat="1" ht="78.75" customHeight="1" outlineLevel="1" x14ac:dyDescent="0.2">
      <c r="A56" s="18">
        <v>45</v>
      </c>
      <c r="B56" s="118">
        <v>24</v>
      </c>
      <c r="C56" s="117"/>
      <c r="D56" s="117" t="s">
        <v>233</v>
      </c>
      <c r="E56" s="118">
        <v>1</v>
      </c>
      <c r="F56" s="119">
        <v>207855.76</v>
      </c>
      <c r="G56" s="120" t="s">
        <v>232</v>
      </c>
      <c r="H56" s="120" t="s">
        <v>252</v>
      </c>
      <c r="I56" s="115" t="s">
        <v>251</v>
      </c>
      <c r="J56" s="22" t="s">
        <v>437</v>
      </c>
      <c r="K56" s="18" t="s">
        <v>24</v>
      </c>
      <c r="L56" s="23" t="s">
        <v>28</v>
      </c>
      <c r="M56" s="24" t="s">
        <v>367</v>
      </c>
      <c r="N56" s="19"/>
      <c r="O56" s="19"/>
      <c r="P56" s="20"/>
      <c r="Q56" s="20"/>
      <c r="R56" s="20"/>
      <c r="S56" s="20"/>
      <c r="T56" s="19"/>
      <c r="U56" s="20"/>
      <c r="V56" s="19"/>
      <c r="W56" s="20"/>
      <c r="X56" s="19"/>
      <c r="Y56" s="19"/>
      <c r="Z56" s="19"/>
      <c r="AA56" s="19"/>
      <c r="AB56" s="9"/>
      <c r="AC56" s="9"/>
      <c r="AD56" s="9"/>
    </row>
    <row r="57" spans="1:30" s="21" customFormat="1" ht="45.75" customHeight="1" outlineLevel="1" x14ac:dyDescent="0.2">
      <c r="A57" s="18">
        <v>46</v>
      </c>
      <c r="B57" s="118">
        <v>62</v>
      </c>
      <c r="C57" s="117"/>
      <c r="D57" s="117" t="s">
        <v>288</v>
      </c>
      <c r="E57" s="118">
        <v>1</v>
      </c>
      <c r="F57" s="179">
        <v>77867.42</v>
      </c>
      <c r="G57" s="181" t="s">
        <v>256</v>
      </c>
      <c r="H57" s="177" t="s">
        <v>373</v>
      </c>
      <c r="I57" s="175" t="s">
        <v>371</v>
      </c>
      <c r="J57" s="166" t="s">
        <v>438</v>
      </c>
      <c r="K57" s="168" t="s">
        <v>30</v>
      </c>
      <c r="L57" s="170" t="s">
        <v>28</v>
      </c>
      <c r="M57" s="24"/>
      <c r="N57" s="19"/>
      <c r="O57" s="19"/>
      <c r="P57" s="20"/>
      <c r="Q57" s="20"/>
      <c r="R57" s="20"/>
      <c r="S57" s="20"/>
      <c r="T57" s="19"/>
      <c r="U57" s="20"/>
      <c r="V57" s="19"/>
      <c r="W57" s="20"/>
      <c r="X57" s="19"/>
      <c r="Y57" s="19"/>
      <c r="Z57" s="19"/>
      <c r="AA57" s="19"/>
      <c r="AB57" s="9"/>
      <c r="AC57" s="9"/>
      <c r="AD57" s="9"/>
    </row>
    <row r="58" spans="1:30" s="21" customFormat="1" ht="37.5" customHeight="1" outlineLevel="1" x14ac:dyDescent="0.2">
      <c r="A58" s="18">
        <v>47</v>
      </c>
      <c r="B58" s="118">
        <v>63</v>
      </c>
      <c r="C58" s="117"/>
      <c r="D58" s="117" t="s">
        <v>83</v>
      </c>
      <c r="E58" s="118">
        <v>1</v>
      </c>
      <c r="F58" s="180"/>
      <c r="G58" s="182"/>
      <c r="H58" s="178"/>
      <c r="I58" s="176"/>
      <c r="J58" s="167"/>
      <c r="K58" s="169"/>
      <c r="L58" s="171"/>
      <c r="M58" s="24"/>
      <c r="N58" s="19"/>
      <c r="O58" s="19"/>
      <c r="P58" s="20"/>
      <c r="Q58" s="20"/>
      <c r="R58" s="20"/>
      <c r="S58" s="20"/>
      <c r="T58" s="19"/>
      <c r="U58" s="20"/>
      <c r="V58" s="19"/>
      <c r="W58" s="20"/>
      <c r="X58" s="19"/>
      <c r="Y58" s="19"/>
      <c r="Z58" s="19"/>
      <c r="AA58" s="19"/>
      <c r="AB58" s="9"/>
      <c r="AC58" s="9"/>
      <c r="AD58" s="9"/>
    </row>
    <row r="59" spans="1:30" s="21" customFormat="1" ht="50.25" customHeight="1" outlineLevel="1" x14ac:dyDescent="0.2">
      <c r="A59" s="18">
        <v>48</v>
      </c>
      <c r="B59" s="118">
        <v>111</v>
      </c>
      <c r="C59" s="117"/>
      <c r="D59" s="117" t="s">
        <v>100</v>
      </c>
      <c r="E59" s="118">
        <v>1</v>
      </c>
      <c r="F59" s="119"/>
      <c r="G59" s="120" t="s">
        <v>380</v>
      </c>
      <c r="H59" s="120" t="s">
        <v>390</v>
      </c>
      <c r="I59" s="115" t="s">
        <v>381</v>
      </c>
      <c r="J59" s="22" t="s">
        <v>389</v>
      </c>
      <c r="K59" s="18" t="s">
        <v>27</v>
      </c>
      <c r="L59" s="23" t="s">
        <v>28</v>
      </c>
      <c r="M59" s="24"/>
      <c r="N59" s="19"/>
      <c r="O59" s="19"/>
      <c r="P59" s="20"/>
      <c r="Q59" s="20"/>
      <c r="R59" s="20"/>
      <c r="S59" s="20"/>
      <c r="T59" s="19"/>
      <c r="U59" s="20"/>
      <c r="V59" s="19"/>
      <c r="W59" s="20"/>
      <c r="X59" s="19"/>
      <c r="Y59" s="19"/>
      <c r="Z59" s="19"/>
      <c r="AA59" s="19"/>
      <c r="AB59" s="9"/>
      <c r="AC59" s="9"/>
      <c r="AD59" s="9"/>
    </row>
    <row r="60" spans="1:30" s="21" customFormat="1" ht="120" customHeight="1" outlineLevel="1" x14ac:dyDescent="0.2">
      <c r="A60" s="18">
        <v>49</v>
      </c>
      <c r="B60" s="118">
        <v>20</v>
      </c>
      <c r="C60" s="117"/>
      <c r="D60" s="117" t="s">
        <v>58</v>
      </c>
      <c r="E60" s="118">
        <v>26</v>
      </c>
      <c r="F60" s="119"/>
      <c r="G60" s="120" t="s">
        <v>315</v>
      </c>
      <c r="H60" s="63"/>
      <c r="I60" s="115" t="s">
        <v>384</v>
      </c>
      <c r="J60" s="22" t="s">
        <v>444</v>
      </c>
      <c r="K60" s="18" t="s">
        <v>30</v>
      </c>
      <c r="L60" s="23" t="s">
        <v>28</v>
      </c>
      <c r="M60" s="24" t="s">
        <v>364</v>
      </c>
      <c r="N60" s="19"/>
      <c r="O60" s="112"/>
      <c r="P60" s="20"/>
      <c r="Q60" s="20"/>
      <c r="R60" s="20"/>
      <c r="S60" s="20"/>
      <c r="T60" s="113"/>
      <c r="U60" s="111"/>
      <c r="V60" s="110"/>
      <c r="W60" s="111"/>
      <c r="X60" s="110"/>
      <c r="Y60" s="110"/>
      <c r="Z60" s="110"/>
      <c r="AA60" s="135"/>
    </row>
    <row r="61" spans="1:30" s="21" customFormat="1" ht="138" customHeight="1" outlineLevel="1" x14ac:dyDescent="0.2">
      <c r="A61" s="18">
        <v>50</v>
      </c>
      <c r="B61" s="118">
        <v>44</v>
      </c>
      <c r="C61" s="117"/>
      <c r="D61" s="117" t="s">
        <v>73</v>
      </c>
      <c r="E61" s="118">
        <v>30</v>
      </c>
      <c r="F61" s="119"/>
      <c r="G61" s="120" t="s">
        <v>287</v>
      </c>
      <c r="H61" s="120"/>
      <c r="I61" s="115" t="s">
        <v>387</v>
      </c>
      <c r="J61" s="22" t="s">
        <v>439</v>
      </c>
      <c r="K61" s="18" t="s">
        <v>30</v>
      </c>
      <c r="L61" s="23" t="s">
        <v>28</v>
      </c>
      <c r="M61" s="24" t="s">
        <v>364</v>
      </c>
      <c r="N61" s="19"/>
      <c r="O61" s="19"/>
      <c r="P61" s="20"/>
      <c r="Q61" s="20"/>
      <c r="R61" s="20"/>
      <c r="S61" s="20"/>
      <c r="T61" s="19"/>
      <c r="U61" s="20"/>
      <c r="V61" s="19"/>
      <c r="W61" s="20"/>
      <c r="X61" s="19"/>
      <c r="Y61" s="19"/>
      <c r="Z61" s="19"/>
      <c r="AA61" s="19"/>
      <c r="AB61" s="9"/>
      <c r="AC61" s="9"/>
      <c r="AD61" s="9"/>
    </row>
    <row r="62" spans="1:30" s="21" customFormat="1" ht="78" customHeight="1" outlineLevel="1" x14ac:dyDescent="0.2">
      <c r="A62" s="18">
        <v>51</v>
      </c>
      <c r="B62" s="118">
        <v>182</v>
      </c>
      <c r="C62" s="117"/>
      <c r="D62" s="117" t="s">
        <v>127</v>
      </c>
      <c r="E62" s="118">
        <v>1</v>
      </c>
      <c r="F62" s="119"/>
      <c r="G62" s="120" t="s">
        <v>280</v>
      </c>
      <c r="H62" s="63"/>
      <c r="I62" s="115" t="s">
        <v>383</v>
      </c>
      <c r="J62" s="22" t="s">
        <v>385</v>
      </c>
      <c r="K62" s="18" t="s">
        <v>27</v>
      </c>
      <c r="L62" s="23" t="s">
        <v>31</v>
      </c>
      <c r="M62" s="24" t="s">
        <v>255</v>
      </c>
      <c r="N62" s="19"/>
      <c r="O62" s="112"/>
      <c r="P62" s="20"/>
      <c r="Q62" s="20"/>
      <c r="R62" s="20"/>
      <c r="S62" s="20"/>
      <c r="T62" s="113"/>
      <c r="U62" s="111"/>
      <c r="V62" s="110"/>
      <c r="W62" s="111"/>
      <c r="X62" s="110"/>
      <c r="Y62" s="110"/>
      <c r="Z62" s="110"/>
      <c r="AA62" s="135"/>
    </row>
    <row r="63" spans="1:30" s="21" customFormat="1" ht="54" customHeight="1" outlineLevel="1" x14ac:dyDescent="0.2">
      <c r="A63" s="18">
        <v>52</v>
      </c>
      <c r="B63" s="118">
        <v>68</v>
      </c>
      <c r="C63" s="117"/>
      <c r="D63" s="117" t="s">
        <v>85</v>
      </c>
      <c r="E63" s="118">
        <v>2</v>
      </c>
      <c r="F63" s="119">
        <v>48101.96</v>
      </c>
      <c r="G63" s="120" t="s">
        <v>375</v>
      </c>
      <c r="H63" s="120" t="s">
        <v>406</v>
      </c>
      <c r="I63" s="115" t="s">
        <v>403</v>
      </c>
      <c r="J63" s="22" t="s">
        <v>404</v>
      </c>
      <c r="K63" s="18" t="s">
        <v>27</v>
      </c>
      <c r="L63" s="23" t="s">
        <v>28</v>
      </c>
      <c r="M63" s="24"/>
      <c r="N63" s="19"/>
      <c r="O63" s="19"/>
      <c r="P63" s="20"/>
      <c r="Q63" s="20"/>
      <c r="R63" s="20"/>
      <c r="S63" s="20"/>
      <c r="T63" s="19"/>
      <c r="U63" s="20"/>
      <c r="V63" s="19"/>
      <c r="W63" s="20"/>
      <c r="X63" s="19"/>
      <c r="Y63" s="19"/>
      <c r="Z63" s="19"/>
      <c r="AA63" s="19"/>
      <c r="AB63" s="9"/>
      <c r="AC63" s="9"/>
      <c r="AD63" s="9"/>
    </row>
    <row r="64" spans="1:30" s="21" customFormat="1" ht="67.5" customHeight="1" outlineLevel="1" x14ac:dyDescent="0.2">
      <c r="A64" s="18">
        <v>53</v>
      </c>
      <c r="B64" s="118">
        <v>94</v>
      </c>
      <c r="C64" s="117"/>
      <c r="D64" s="117" t="s">
        <v>94</v>
      </c>
      <c r="E64" s="118">
        <v>2</v>
      </c>
      <c r="F64" s="119">
        <v>4232.49</v>
      </c>
      <c r="G64" s="120" t="s">
        <v>388</v>
      </c>
      <c r="H64" s="120" t="s">
        <v>406</v>
      </c>
      <c r="I64" s="115" t="s">
        <v>405</v>
      </c>
      <c r="J64" s="22" t="s">
        <v>452</v>
      </c>
      <c r="K64" s="18" t="s">
        <v>27</v>
      </c>
      <c r="L64" s="23" t="s">
        <v>29</v>
      </c>
      <c r="M64" s="24"/>
      <c r="N64" s="19" t="s">
        <v>451</v>
      </c>
      <c r="O64" s="19"/>
      <c r="P64" s="20"/>
      <c r="Q64" s="20"/>
      <c r="R64" s="20"/>
      <c r="S64" s="20"/>
      <c r="T64" s="19"/>
      <c r="U64" s="20"/>
      <c r="V64" s="19"/>
      <c r="W64" s="20"/>
      <c r="X64" s="19"/>
      <c r="Y64" s="19"/>
      <c r="Z64" s="19"/>
      <c r="AA64" s="19"/>
      <c r="AB64" s="9"/>
      <c r="AC64" s="9"/>
      <c r="AD64" s="9"/>
    </row>
    <row r="65" spans="1:30" s="21" customFormat="1" ht="63" outlineLevel="1" x14ac:dyDescent="0.2">
      <c r="A65" s="18">
        <v>54</v>
      </c>
      <c r="B65" s="118">
        <v>109</v>
      </c>
      <c r="C65" s="117"/>
      <c r="D65" s="117" t="s">
        <v>98</v>
      </c>
      <c r="E65" s="118">
        <v>1</v>
      </c>
      <c r="F65" s="119"/>
      <c r="G65" s="120" t="s">
        <v>409</v>
      </c>
      <c r="H65" s="120"/>
      <c r="I65" s="115" t="s">
        <v>445</v>
      </c>
      <c r="J65" s="22" t="s">
        <v>446</v>
      </c>
      <c r="K65" s="18" t="s">
        <v>27</v>
      </c>
      <c r="L65" s="23" t="s">
        <v>28</v>
      </c>
      <c r="M65" s="24"/>
      <c r="N65" s="19"/>
      <c r="O65" s="19"/>
      <c r="P65" s="20"/>
      <c r="Q65" s="20"/>
      <c r="R65" s="20"/>
      <c r="S65" s="20"/>
      <c r="T65" s="19"/>
      <c r="U65" s="20"/>
      <c r="V65" s="19"/>
      <c r="W65" s="20"/>
      <c r="X65" s="19"/>
      <c r="Y65" s="19"/>
      <c r="Z65" s="19"/>
      <c r="AA65" s="19"/>
      <c r="AB65" s="9"/>
      <c r="AC65" s="9"/>
      <c r="AD65" s="9"/>
    </row>
    <row r="66" spans="1:30" s="21" customFormat="1" ht="15.75" outlineLevel="1" x14ac:dyDescent="0.2">
      <c r="A66" s="155"/>
      <c r="B66" s="156"/>
      <c r="C66" s="157"/>
      <c r="D66" s="157"/>
      <c r="E66" s="156"/>
      <c r="F66" s="127"/>
      <c r="G66" s="128"/>
      <c r="H66" s="128"/>
      <c r="I66" s="158"/>
      <c r="J66" s="159"/>
      <c r="K66" s="155"/>
      <c r="L66" s="160"/>
      <c r="M66" s="161"/>
      <c r="N66" s="74"/>
      <c r="O66" s="74"/>
      <c r="P66" s="75"/>
      <c r="Q66" s="75"/>
      <c r="R66" s="75"/>
      <c r="S66" s="75"/>
      <c r="T66" s="74"/>
      <c r="U66" s="75"/>
      <c r="V66" s="74"/>
      <c r="W66" s="75"/>
      <c r="X66" s="74"/>
      <c r="Y66" s="74"/>
      <c r="Z66" s="74"/>
      <c r="AA66" s="49"/>
      <c r="AB66" s="9"/>
      <c r="AC66" s="9"/>
      <c r="AD66" s="9"/>
    </row>
    <row r="67" spans="1:30" s="21" customFormat="1" ht="15.75" outlineLevel="1" x14ac:dyDescent="0.2">
      <c r="A67" s="155"/>
      <c r="B67" s="156"/>
      <c r="C67" s="157"/>
      <c r="D67" s="157"/>
      <c r="E67" s="156"/>
      <c r="F67" s="127"/>
      <c r="G67" s="128"/>
      <c r="H67" s="128"/>
      <c r="I67" s="158"/>
      <c r="J67" s="159"/>
      <c r="K67" s="155"/>
      <c r="L67" s="160"/>
      <c r="M67" s="161"/>
      <c r="N67" s="74"/>
      <c r="O67" s="74"/>
      <c r="P67" s="75"/>
      <c r="Q67" s="75"/>
      <c r="R67" s="75"/>
      <c r="S67" s="75"/>
      <c r="T67" s="74"/>
      <c r="U67" s="75"/>
      <c r="V67" s="74"/>
      <c r="W67" s="75"/>
      <c r="X67" s="74"/>
      <c r="Y67" s="74"/>
      <c r="Z67" s="74"/>
      <c r="AA67" s="49"/>
      <c r="AB67" s="9"/>
      <c r="AC67" s="9"/>
      <c r="AD67" s="9"/>
    </row>
    <row r="68" spans="1:30" s="21" customFormat="1" ht="15.75" outlineLevel="1" x14ac:dyDescent="0.2">
      <c r="A68" s="155"/>
      <c r="B68" s="156"/>
      <c r="C68" s="157"/>
      <c r="D68" s="157"/>
      <c r="E68" s="156"/>
      <c r="F68" s="127"/>
      <c r="G68" s="128"/>
      <c r="H68" s="128"/>
      <c r="I68" s="158"/>
      <c r="J68" s="159"/>
      <c r="K68" s="155"/>
      <c r="L68" s="160"/>
      <c r="M68" s="161"/>
      <c r="N68" s="74"/>
      <c r="O68" s="74"/>
      <c r="P68" s="75"/>
      <c r="Q68" s="75"/>
      <c r="R68" s="75"/>
      <c r="S68" s="75"/>
      <c r="T68" s="74"/>
      <c r="U68" s="75"/>
      <c r="V68" s="74"/>
      <c r="W68" s="75"/>
      <c r="X68" s="74"/>
      <c r="Y68" s="74"/>
      <c r="Z68" s="74"/>
      <c r="AA68" s="49"/>
      <c r="AB68" s="9"/>
      <c r="AC68" s="9"/>
      <c r="AD68" s="9"/>
    </row>
    <row r="69" spans="1:30" s="29" customFormat="1" ht="38.25" x14ac:dyDescent="0.2">
      <c r="A69" s="65"/>
      <c r="B69" s="66" t="s">
        <v>43</v>
      </c>
      <c r="C69" s="66"/>
      <c r="D69" s="66"/>
      <c r="E69" s="67">
        <f>COUNTA(A70:A106)</f>
        <v>37</v>
      </c>
      <c r="F69" s="68">
        <f>SUM(F70:F73)</f>
        <v>77468.81</v>
      </c>
      <c r="G69" s="69"/>
      <c r="H69" s="69"/>
      <c r="I69" s="70"/>
      <c r="J69" s="71"/>
      <c r="K69" s="72"/>
      <c r="L69" s="72"/>
      <c r="M69" s="73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38"/>
      <c r="AB69" s="9"/>
      <c r="AC69" s="9"/>
      <c r="AD69" s="9"/>
    </row>
    <row r="70" spans="1:30" s="21" customFormat="1" ht="102" customHeight="1" outlineLevel="1" x14ac:dyDescent="0.2">
      <c r="A70" s="18">
        <v>1</v>
      </c>
      <c r="B70" s="114">
        <v>65</v>
      </c>
      <c r="C70" s="45"/>
      <c r="D70" s="46" t="s">
        <v>46</v>
      </c>
      <c r="E70" s="47">
        <v>3</v>
      </c>
      <c r="F70" s="25">
        <v>6138</v>
      </c>
      <c r="G70" s="63"/>
      <c r="H70" s="63"/>
      <c r="I70" s="26" t="s">
        <v>48</v>
      </c>
      <c r="J70" s="76" t="s">
        <v>168</v>
      </c>
      <c r="K70" s="18" t="s">
        <v>24</v>
      </c>
      <c r="L70" s="23" t="s">
        <v>29</v>
      </c>
      <c r="M70" s="24" t="s">
        <v>170</v>
      </c>
      <c r="N70" s="19" t="s">
        <v>169</v>
      </c>
      <c r="O70" s="132" t="s">
        <v>215</v>
      </c>
      <c r="P70" s="133"/>
      <c r="Q70" s="133"/>
      <c r="R70" s="133"/>
      <c r="S70" s="133"/>
      <c r="T70" s="132" t="s">
        <v>242</v>
      </c>
      <c r="U70" s="133"/>
      <c r="V70" s="132"/>
      <c r="W70" s="133"/>
      <c r="X70" s="132"/>
      <c r="Y70" s="132"/>
      <c r="Z70" s="132" t="s">
        <v>243</v>
      </c>
      <c r="AA70" s="132" t="s">
        <v>216</v>
      </c>
      <c r="AB70" s="9"/>
      <c r="AC70" s="9"/>
      <c r="AD70" s="9"/>
    </row>
    <row r="71" spans="1:30" s="21" customFormat="1" ht="118.5" customHeight="1" outlineLevel="1" x14ac:dyDescent="0.2">
      <c r="A71" s="18">
        <v>2</v>
      </c>
      <c r="B71" s="114">
        <v>281</v>
      </c>
      <c r="C71" s="45"/>
      <c r="D71" s="46" t="s">
        <v>50</v>
      </c>
      <c r="E71" s="47">
        <v>42</v>
      </c>
      <c r="F71" s="48">
        <v>24619.27</v>
      </c>
      <c r="G71" s="63" t="s">
        <v>154</v>
      </c>
      <c r="H71" s="63"/>
      <c r="I71" s="26" t="s">
        <v>51</v>
      </c>
      <c r="J71" s="76" t="s">
        <v>223</v>
      </c>
      <c r="K71" s="18" t="s">
        <v>30</v>
      </c>
      <c r="L71" s="23" t="s">
        <v>29</v>
      </c>
      <c r="M71" s="24" t="s">
        <v>171</v>
      </c>
      <c r="N71" s="19" t="s">
        <v>224</v>
      </c>
      <c r="O71" s="132" t="s">
        <v>244</v>
      </c>
      <c r="P71" s="133"/>
      <c r="Q71" s="133"/>
      <c r="R71" s="133"/>
      <c r="S71" s="133"/>
      <c r="T71" s="132" t="s">
        <v>245</v>
      </c>
      <c r="U71" s="140"/>
      <c r="V71" s="132"/>
      <c r="W71" s="133"/>
      <c r="X71" s="132"/>
      <c r="Y71" s="132"/>
      <c r="Z71" s="132" t="s">
        <v>292</v>
      </c>
      <c r="AA71" s="134" t="s">
        <v>246</v>
      </c>
      <c r="AB71" s="9"/>
      <c r="AC71" s="9"/>
      <c r="AD71" s="9"/>
    </row>
    <row r="72" spans="1:30" s="21" customFormat="1" ht="168" customHeight="1" outlineLevel="1" x14ac:dyDescent="0.2">
      <c r="A72" s="18">
        <v>3</v>
      </c>
      <c r="B72" s="118">
        <v>80</v>
      </c>
      <c r="C72" s="117"/>
      <c r="D72" s="117" t="s">
        <v>89</v>
      </c>
      <c r="E72" s="118">
        <v>7</v>
      </c>
      <c r="F72" s="119">
        <v>38495.53</v>
      </c>
      <c r="G72" s="120" t="s">
        <v>145</v>
      </c>
      <c r="H72" s="120"/>
      <c r="I72" s="26" t="s">
        <v>240</v>
      </c>
      <c r="J72" s="19" t="s">
        <v>238</v>
      </c>
      <c r="K72" s="18" t="s">
        <v>30</v>
      </c>
      <c r="L72" s="23" t="s">
        <v>29</v>
      </c>
      <c r="M72" s="24" t="s">
        <v>172</v>
      </c>
      <c r="N72" s="19" t="s">
        <v>239</v>
      </c>
      <c r="O72" s="19" t="s">
        <v>247</v>
      </c>
      <c r="P72" s="20"/>
      <c r="Q72" s="20"/>
      <c r="R72" s="20"/>
      <c r="S72" s="20"/>
      <c r="T72" s="19"/>
      <c r="U72" s="20"/>
      <c r="V72" s="19"/>
      <c r="W72" s="20"/>
      <c r="X72" s="19"/>
      <c r="Y72" s="19"/>
      <c r="Z72" s="19" t="s">
        <v>293</v>
      </c>
      <c r="AA72" s="132" t="s">
        <v>246</v>
      </c>
      <c r="AB72" s="9"/>
      <c r="AC72" s="9"/>
      <c r="AD72" s="9"/>
    </row>
    <row r="73" spans="1:30" s="21" customFormat="1" ht="81" customHeight="1" outlineLevel="1" x14ac:dyDescent="0.2">
      <c r="A73" s="18">
        <v>4</v>
      </c>
      <c r="B73" s="118">
        <v>34</v>
      </c>
      <c r="C73" s="117"/>
      <c r="D73" s="117" t="s">
        <v>68</v>
      </c>
      <c r="E73" s="118">
        <v>3</v>
      </c>
      <c r="F73" s="119">
        <v>8216.01</v>
      </c>
      <c r="G73" s="120" t="s">
        <v>147</v>
      </c>
      <c r="H73" s="120"/>
      <c r="I73" s="26" t="s">
        <v>156</v>
      </c>
      <c r="J73" s="22" t="s">
        <v>254</v>
      </c>
      <c r="K73" s="18" t="s">
        <v>30</v>
      </c>
      <c r="L73" s="23" t="s">
        <v>29</v>
      </c>
      <c r="M73" s="24" t="s">
        <v>228</v>
      </c>
      <c r="N73" s="19" t="s">
        <v>253</v>
      </c>
      <c r="O73" s="19" t="s">
        <v>378</v>
      </c>
      <c r="P73" s="20" t="s">
        <v>294</v>
      </c>
      <c r="Q73" s="20"/>
      <c r="R73" s="20"/>
      <c r="S73" s="20"/>
      <c r="T73" s="19"/>
      <c r="U73" s="20"/>
      <c r="V73" s="19"/>
      <c r="W73" s="20"/>
      <c r="X73" s="19"/>
      <c r="Y73" s="19"/>
      <c r="Z73" s="19" t="s">
        <v>377</v>
      </c>
      <c r="AA73" s="19" t="s">
        <v>296</v>
      </c>
      <c r="AB73" s="9"/>
      <c r="AC73" s="9"/>
      <c r="AD73" s="9"/>
    </row>
    <row r="74" spans="1:30" s="21" customFormat="1" ht="63.75" outlineLevel="1" x14ac:dyDescent="0.2">
      <c r="A74" s="18">
        <v>5</v>
      </c>
      <c r="B74" s="118">
        <v>115</v>
      </c>
      <c r="C74" s="117"/>
      <c r="D74" s="117" t="s">
        <v>102</v>
      </c>
      <c r="E74" s="118">
        <v>3</v>
      </c>
      <c r="F74" s="119">
        <v>93439.01</v>
      </c>
      <c r="G74" s="120" t="s">
        <v>150</v>
      </c>
      <c r="H74" s="120"/>
      <c r="I74" s="26" t="s">
        <v>201</v>
      </c>
      <c r="J74" s="19" t="s">
        <v>262</v>
      </c>
      <c r="K74" s="18" t="s">
        <v>27</v>
      </c>
      <c r="L74" s="23" t="s">
        <v>29</v>
      </c>
      <c r="M74" s="24" t="s">
        <v>241</v>
      </c>
      <c r="N74" s="19" t="s">
        <v>261</v>
      </c>
      <c r="O74" s="19" t="s">
        <v>297</v>
      </c>
      <c r="P74" s="20" t="s">
        <v>298</v>
      </c>
      <c r="Q74" s="20"/>
      <c r="R74" s="20"/>
      <c r="S74" s="20"/>
      <c r="T74" s="19" t="s">
        <v>379</v>
      </c>
      <c r="U74" s="20"/>
      <c r="V74" s="19"/>
      <c r="W74" s="20"/>
      <c r="X74" s="19"/>
      <c r="Y74" s="19"/>
      <c r="Z74" s="19" t="s">
        <v>301</v>
      </c>
      <c r="AA74" s="19" t="s">
        <v>302</v>
      </c>
      <c r="AB74" s="9"/>
      <c r="AC74" s="9"/>
      <c r="AD74" s="9"/>
    </row>
    <row r="75" spans="1:30" s="21" customFormat="1" ht="60.75" customHeight="1" outlineLevel="1" x14ac:dyDescent="0.2">
      <c r="A75" s="18">
        <v>6</v>
      </c>
      <c r="B75" s="118" t="s">
        <v>204</v>
      </c>
      <c r="C75" s="117"/>
      <c r="D75" s="117" t="s">
        <v>203</v>
      </c>
      <c r="E75" s="118">
        <v>4</v>
      </c>
      <c r="F75" s="119">
        <v>131869.69</v>
      </c>
      <c r="G75" s="120" t="s">
        <v>150</v>
      </c>
      <c r="H75" s="120"/>
      <c r="I75" s="26" t="s">
        <v>202</v>
      </c>
      <c r="J75" s="19" t="s">
        <v>264</v>
      </c>
      <c r="K75" s="18" t="s">
        <v>27</v>
      </c>
      <c r="L75" s="23" t="s">
        <v>29</v>
      </c>
      <c r="M75" s="24" t="s">
        <v>241</v>
      </c>
      <c r="N75" s="19" t="s">
        <v>263</v>
      </c>
      <c r="O75" s="19" t="s">
        <v>299</v>
      </c>
      <c r="P75" s="20" t="s">
        <v>300</v>
      </c>
      <c r="Q75" s="20"/>
      <c r="R75" s="20"/>
      <c r="S75" s="20"/>
      <c r="T75" s="19" t="s">
        <v>379</v>
      </c>
      <c r="U75" s="20"/>
      <c r="V75" s="19"/>
      <c r="W75" s="20"/>
      <c r="X75" s="19"/>
      <c r="Y75" s="19"/>
      <c r="Z75" s="19" t="s">
        <v>301</v>
      </c>
      <c r="AA75" s="19" t="s">
        <v>302</v>
      </c>
      <c r="AB75" s="9"/>
      <c r="AC75" s="9"/>
      <c r="AD75" s="9"/>
    </row>
    <row r="76" spans="1:30" s="45" customFormat="1" ht="47.25" outlineLevel="1" x14ac:dyDescent="0.2">
      <c r="A76" s="18">
        <v>7</v>
      </c>
      <c r="B76" s="118">
        <v>71</v>
      </c>
      <c r="C76" s="117"/>
      <c r="D76" s="117" t="s">
        <v>86</v>
      </c>
      <c r="E76" s="118">
        <v>22</v>
      </c>
      <c r="F76" s="119"/>
      <c r="G76" s="120" t="s">
        <v>266</v>
      </c>
      <c r="H76" s="63"/>
      <c r="I76" s="26"/>
      <c r="J76" s="22"/>
      <c r="K76" s="18"/>
      <c r="L76" s="23"/>
      <c r="M76" s="24"/>
      <c r="N76" s="19" t="s">
        <v>317</v>
      </c>
      <c r="O76" s="112" t="s">
        <v>318</v>
      </c>
      <c r="P76" s="20"/>
      <c r="Q76" s="20"/>
      <c r="R76" s="20"/>
      <c r="S76" s="20"/>
      <c r="T76" s="112" t="s">
        <v>319</v>
      </c>
      <c r="U76" s="20"/>
      <c r="V76" s="19"/>
      <c r="W76" s="20"/>
      <c r="X76" s="19"/>
      <c r="Y76" s="19"/>
      <c r="Z76" s="19" t="s">
        <v>301</v>
      </c>
      <c r="AA76" s="19" t="s">
        <v>316</v>
      </c>
    </row>
    <row r="77" spans="1:30" s="21" customFormat="1" ht="47.25" outlineLevel="1" x14ac:dyDescent="0.2">
      <c r="A77" s="18">
        <v>8</v>
      </c>
      <c r="B77" s="118">
        <v>11</v>
      </c>
      <c r="C77" s="117"/>
      <c r="D77" s="117" t="s">
        <v>138</v>
      </c>
      <c r="E77" s="118">
        <v>3</v>
      </c>
      <c r="F77" s="119"/>
      <c r="G77" s="120" t="s">
        <v>267</v>
      </c>
      <c r="H77" s="63"/>
      <c r="I77" s="26"/>
      <c r="J77" s="22"/>
      <c r="K77" s="18"/>
      <c r="L77" s="23"/>
      <c r="M77" s="24"/>
      <c r="N77" s="132" t="s">
        <v>324</v>
      </c>
      <c r="O77" s="149" t="s">
        <v>323</v>
      </c>
      <c r="P77" s="133"/>
      <c r="Q77" s="133"/>
      <c r="R77" s="133"/>
      <c r="S77" s="133"/>
      <c r="T77" s="150" t="s">
        <v>320</v>
      </c>
      <c r="U77" s="133"/>
      <c r="V77" s="132"/>
      <c r="W77" s="133"/>
      <c r="X77" s="132"/>
      <c r="Y77" s="132"/>
      <c r="Z77" s="132" t="s">
        <v>321</v>
      </c>
      <c r="AA77" s="132" t="s">
        <v>322</v>
      </c>
    </row>
    <row r="78" spans="1:30" s="21" customFormat="1" ht="47.25" outlineLevel="1" x14ac:dyDescent="0.2">
      <c r="A78" s="18">
        <v>9</v>
      </c>
      <c r="B78" s="118">
        <v>11</v>
      </c>
      <c r="C78" s="117"/>
      <c r="D78" s="117" t="s">
        <v>55</v>
      </c>
      <c r="E78" s="118">
        <v>157</v>
      </c>
      <c r="F78" s="119"/>
      <c r="G78" s="120" t="s">
        <v>267</v>
      </c>
      <c r="H78" s="120"/>
      <c r="I78" s="26"/>
      <c r="J78" s="22"/>
      <c r="K78" s="18"/>
      <c r="L78" s="23"/>
      <c r="M78" s="24"/>
      <c r="N78" s="132" t="s">
        <v>324</v>
      </c>
      <c r="O78" s="149" t="s">
        <v>323</v>
      </c>
      <c r="P78" s="133"/>
      <c r="Q78" s="133"/>
      <c r="R78" s="133"/>
      <c r="S78" s="133"/>
      <c r="T78" s="150" t="s">
        <v>320</v>
      </c>
      <c r="U78" s="133"/>
      <c r="V78" s="132"/>
      <c r="W78" s="133"/>
      <c r="X78" s="132"/>
      <c r="Y78" s="132"/>
      <c r="Z78" s="132" t="s">
        <v>321</v>
      </c>
      <c r="AA78" s="132" t="s">
        <v>322</v>
      </c>
    </row>
    <row r="79" spans="1:30" s="21" customFormat="1" ht="51" outlineLevel="1" x14ac:dyDescent="0.2">
      <c r="A79" s="18">
        <v>10</v>
      </c>
      <c r="B79" s="118">
        <v>12</v>
      </c>
      <c r="C79" s="117"/>
      <c r="D79" s="117" t="s">
        <v>56</v>
      </c>
      <c r="E79" s="118">
        <v>24</v>
      </c>
      <c r="F79" s="119"/>
      <c r="G79" s="120" t="s">
        <v>267</v>
      </c>
      <c r="H79" s="120"/>
      <c r="I79" s="26" t="s">
        <v>259</v>
      </c>
      <c r="J79" s="22" t="s">
        <v>257</v>
      </c>
      <c r="K79" s="18" t="s">
        <v>30</v>
      </c>
      <c r="L79" s="23" t="s">
        <v>29</v>
      </c>
      <c r="M79" s="141"/>
      <c r="N79" s="19" t="s">
        <v>307</v>
      </c>
      <c r="O79" s="112" t="s">
        <v>312</v>
      </c>
      <c r="P79" s="20" t="s">
        <v>311</v>
      </c>
      <c r="Q79" s="20"/>
      <c r="R79" s="20"/>
      <c r="S79" s="20"/>
      <c r="T79" s="113" t="s">
        <v>308</v>
      </c>
      <c r="U79" s="20" t="s">
        <v>309</v>
      </c>
      <c r="V79" s="19"/>
      <c r="W79" s="20"/>
      <c r="X79" s="19"/>
      <c r="Y79" s="19"/>
      <c r="Z79" s="19" t="s">
        <v>301</v>
      </c>
      <c r="AA79" s="19" t="s">
        <v>216</v>
      </c>
    </row>
    <row r="80" spans="1:30" s="21" customFormat="1" ht="47.25" outlineLevel="1" x14ac:dyDescent="0.2">
      <c r="A80" s="18">
        <v>11</v>
      </c>
      <c r="B80" s="118">
        <v>13</v>
      </c>
      <c r="C80" s="117"/>
      <c r="D80" s="117" t="s">
        <v>57</v>
      </c>
      <c r="E80" s="118">
        <v>52</v>
      </c>
      <c r="F80" s="119"/>
      <c r="G80" s="120" t="s">
        <v>267</v>
      </c>
      <c r="H80" s="120"/>
      <c r="I80" s="26"/>
      <c r="J80" s="22"/>
      <c r="K80" s="18"/>
      <c r="L80" s="23"/>
      <c r="M80" s="142"/>
      <c r="N80" s="143" t="s">
        <v>327</v>
      </c>
      <c r="O80" s="144" t="s">
        <v>326</v>
      </c>
      <c r="P80" s="145"/>
      <c r="Q80" s="145"/>
      <c r="R80" s="145"/>
      <c r="S80" s="145"/>
      <c r="T80" s="113" t="s">
        <v>325</v>
      </c>
      <c r="U80" s="20"/>
      <c r="V80" s="19"/>
      <c r="W80" s="20"/>
      <c r="X80" s="19"/>
      <c r="Y80" s="19"/>
      <c r="Z80" s="19" t="s">
        <v>295</v>
      </c>
      <c r="AA80" s="19" t="s">
        <v>322</v>
      </c>
    </row>
    <row r="81" spans="1:27" s="21" customFormat="1" ht="51" outlineLevel="1" x14ac:dyDescent="0.2">
      <c r="A81" s="18">
        <v>12</v>
      </c>
      <c r="B81" s="118">
        <v>198</v>
      </c>
      <c r="C81" s="117"/>
      <c r="D81" s="117" t="s">
        <v>133</v>
      </c>
      <c r="E81" s="118">
        <v>7</v>
      </c>
      <c r="F81" s="119"/>
      <c r="G81" s="120" t="s">
        <v>267</v>
      </c>
      <c r="H81" s="120"/>
      <c r="I81" s="26" t="s">
        <v>260</v>
      </c>
      <c r="J81" s="22" t="s">
        <v>258</v>
      </c>
      <c r="K81" s="18" t="s">
        <v>27</v>
      </c>
      <c r="L81" s="23" t="s">
        <v>29</v>
      </c>
      <c r="M81" s="142"/>
      <c r="N81" s="143" t="s">
        <v>305</v>
      </c>
      <c r="O81" s="144" t="s">
        <v>304</v>
      </c>
      <c r="P81" s="145" t="s">
        <v>303</v>
      </c>
      <c r="Q81" s="145"/>
      <c r="R81" s="145"/>
      <c r="S81" s="145"/>
      <c r="T81" s="113" t="s">
        <v>306</v>
      </c>
      <c r="U81" s="20" t="s">
        <v>310</v>
      </c>
      <c r="V81" s="19"/>
      <c r="W81" s="20"/>
      <c r="X81" s="19"/>
      <c r="Y81" s="19"/>
      <c r="Z81" s="19" t="s">
        <v>295</v>
      </c>
      <c r="AA81" s="19" t="s">
        <v>216</v>
      </c>
    </row>
    <row r="82" spans="1:27" s="21" customFormat="1" ht="47.25" outlineLevel="1" x14ac:dyDescent="0.2">
      <c r="A82" s="18">
        <v>13</v>
      </c>
      <c r="B82" s="118">
        <v>58</v>
      </c>
      <c r="C82" s="117"/>
      <c r="D82" s="117" t="s">
        <v>82</v>
      </c>
      <c r="E82" s="118">
        <v>1</v>
      </c>
      <c r="F82" s="119"/>
      <c r="G82" s="120" t="s">
        <v>269</v>
      </c>
      <c r="H82" s="63"/>
      <c r="I82" s="26"/>
      <c r="J82" s="22"/>
      <c r="K82" s="18"/>
      <c r="L82" s="23"/>
      <c r="M82" s="24"/>
      <c r="N82" s="19"/>
      <c r="O82" s="112"/>
      <c r="P82" s="20"/>
      <c r="Q82" s="20"/>
      <c r="R82" s="20"/>
      <c r="S82" s="20"/>
      <c r="T82" s="113"/>
      <c r="U82" s="20"/>
      <c r="V82" s="19"/>
      <c r="W82" s="20"/>
      <c r="X82" s="19"/>
      <c r="Y82" s="19"/>
      <c r="Z82" s="19"/>
      <c r="AA82" s="19"/>
    </row>
    <row r="83" spans="1:27" s="21" customFormat="1" ht="38.25" outlineLevel="1" x14ac:dyDescent="0.2">
      <c r="A83" s="18">
        <v>14</v>
      </c>
      <c r="B83" s="118">
        <v>280</v>
      </c>
      <c r="C83" s="117"/>
      <c r="D83" s="117" t="s">
        <v>136</v>
      </c>
      <c r="E83" s="118">
        <v>12</v>
      </c>
      <c r="F83" s="119"/>
      <c r="G83" s="120" t="s">
        <v>270</v>
      </c>
      <c r="H83" s="63"/>
      <c r="I83" s="26"/>
      <c r="J83" s="22"/>
      <c r="K83" s="18"/>
      <c r="L83" s="23"/>
      <c r="M83" s="24"/>
      <c r="N83" s="19" t="s">
        <v>330</v>
      </c>
      <c r="O83" s="112" t="s">
        <v>329</v>
      </c>
      <c r="P83" s="20"/>
      <c r="Q83" s="20"/>
      <c r="R83" s="20"/>
      <c r="S83" s="20"/>
      <c r="T83" s="113" t="s">
        <v>328</v>
      </c>
      <c r="U83" s="20"/>
      <c r="V83" s="19"/>
      <c r="W83" s="20"/>
      <c r="X83" s="19"/>
      <c r="Y83" s="19"/>
      <c r="Z83" s="19" t="s">
        <v>301</v>
      </c>
      <c r="AA83" s="19" t="s">
        <v>322</v>
      </c>
    </row>
    <row r="84" spans="1:27" s="21" customFormat="1" ht="15.75" outlineLevel="1" x14ac:dyDescent="0.2">
      <c r="A84" s="18">
        <v>15</v>
      </c>
      <c r="B84" s="118">
        <v>74</v>
      </c>
      <c r="C84" s="117"/>
      <c r="D84" s="117" t="s">
        <v>87</v>
      </c>
      <c r="E84" s="118">
        <v>3</v>
      </c>
      <c r="F84" s="119"/>
      <c r="G84" s="120" t="s">
        <v>271</v>
      </c>
      <c r="H84" s="63"/>
      <c r="I84" s="26"/>
      <c r="J84" s="22"/>
      <c r="K84" s="18"/>
      <c r="L84" s="23"/>
      <c r="M84" s="24"/>
      <c r="N84" s="132" t="s">
        <v>333</v>
      </c>
      <c r="O84" s="149" t="s">
        <v>332</v>
      </c>
      <c r="P84" s="133"/>
      <c r="Q84" s="133"/>
      <c r="R84" s="133"/>
      <c r="S84" s="133"/>
      <c r="T84" s="150" t="s">
        <v>331</v>
      </c>
      <c r="U84" s="133"/>
      <c r="V84" s="132"/>
      <c r="W84" s="133"/>
      <c r="X84" s="132"/>
      <c r="Y84" s="132"/>
      <c r="Z84" s="132" t="s">
        <v>321</v>
      </c>
      <c r="AA84" s="132" t="s">
        <v>322</v>
      </c>
    </row>
    <row r="85" spans="1:27" s="21" customFormat="1" ht="31.5" outlineLevel="1" x14ac:dyDescent="0.2">
      <c r="A85" s="18">
        <v>16</v>
      </c>
      <c r="B85" s="118">
        <v>169</v>
      </c>
      <c r="C85" s="117"/>
      <c r="D85" s="117" t="s">
        <v>123</v>
      </c>
      <c r="E85" s="118">
        <v>20</v>
      </c>
      <c r="F85" s="119"/>
      <c r="G85" s="120" t="s">
        <v>273</v>
      </c>
      <c r="H85" s="63"/>
      <c r="I85" s="26"/>
      <c r="J85" s="22"/>
      <c r="K85" s="18"/>
      <c r="L85" s="23"/>
      <c r="M85" s="24"/>
      <c r="N85" s="132" t="s">
        <v>336</v>
      </c>
      <c r="O85" s="149" t="s">
        <v>335</v>
      </c>
      <c r="P85" s="133"/>
      <c r="Q85" s="133"/>
      <c r="R85" s="133"/>
      <c r="S85" s="133"/>
      <c r="T85" s="150" t="s">
        <v>334</v>
      </c>
      <c r="U85" s="133"/>
      <c r="V85" s="132"/>
      <c r="W85" s="133"/>
      <c r="X85" s="132"/>
      <c r="Y85" s="132"/>
      <c r="Z85" s="132" t="s">
        <v>321</v>
      </c>
      <c r="AA85" s="132" t="s">
        <v>322</v>
      </c>
    </row>
    <row r="86" spans="1:27" s="21" customFormat="1" ht="15.75" outlineLevel="1" x14ac:dyDescent="0.2">
      <c r="A86" s="18">
        <v>17</v>
      </c>
      <c r="B86" s="118">
        <v>195</v>
      </c>
      <c r="C86" s="117"/>
      <c r="D86" s="117" t="s">
        <v>130</v>
      </c>
      <c r="E86" s="118">
        <v>63</v>
      </c>
      <c r="F86" s="119"/>
      <c r="G86" s="120" t="s">
        <v>272</v>
      </c>
      <c r="H86" s="63"/>
      <c r="I86" s="26"/>
      <c r="J86" s="22"/>
      <c r="K86" s="18"/>
      <c r="L86" s="23"/>
      <c r="M86" s="24"/>
      <c r="N86" s="132" t="s">
        <v>336</v>
      </c>
      <c r="O86" s="149" t="s">
        <v>335</v>
      </c>
      <c r="P86" s="133"/>
      <c r="Q86" s="133"/>
      <c r="R86" s="133"/>
      <c r="S86" s="133"/>
      <c r="T86" s="150" t="s">
        <v>334</v>
      </c>
      <c r="U86" s="133"/>
      <c r="V86" s="132"/>
      <c r="W86" s="133"/>
      <c r="X86" s="132"/>
      <c r="Y86" s="132"/>
      <c r="Z86" s="132" t="s">
        <v>321</v>
      </c>
      <c r="AA86" s="132" t="s">
        <v>322</v>
      </c>
    </row>
    <row r="87" spans="1:27" s="21" customFormat="1" ht="38.25" outlineLevel="1" x14ac:dyDescent="0.2">
      <c r="A87" s="18">
        <v>18</v>
      </c>
      <c r="B87" s="118">
        <v>196</v>
      </c>
      <c r="C87" s="117"/>
      <c r="D87" s="117" t="s">
        <v>131</v>
      </c>
      <c r="E87" s="118">
        <v>13</v>
      </c>
      <c r="F87" s="119"/>
      <c r="G87" s="120" t="s">
        <v>274</v>
      </c>
      <c r="H87" s="63"/>
      <c r="I87" s="26"/>
      <c r="J87" s="22"/>
      <c r="K87" s="18"/>
      <c r="L87" s="23"/>
      <c r="M87" s="24"/>
      <c r="N87" s="19" t="s">
        <v>330</v>
      </c>
      <c r="O87" s="112" t="s">
        <v>338</v>
      </c>
      <c r="P87" s="20"/>
      <c r="Q87" s="20"/>
      <c r="R87" s="20"/>
      <c r="S87" s="20"/>
      <c r="T87" s="113" t="s">
        <v>337</v>
      </c>
      <c r="U87" s="20"/>
      <c r="V87" s="19"/>
      <c r="W87" s="20"/>
      <c r="X87" s="19"/>
      <c r="Y87" s="19"/>
      <c r="Z87" s="19" t="s">
        <v>301</v>
      </c>
      <c r="AA87" s="19" t="s">
        <v>322</v>
      </c>
    </row>
    <row r="88" spans="1:27" s="21" customFormat="1" ht="31.5" outlineLevel="1" x14ac:dyDescent="0.2">
      <c r="A88" s="18">
        <v>19</v>
      </c>
      <c r="B88" s="118">
        <v>219</v>
      </c>
      <c r="C88" s="117"/>
      <c r="D88" s="117" t="s">
        <v>134</v>
      </c>
      <c r="E88" s="118">
        <v>13</v>
      </c>
      <c r="F88" s="119"/>
      <c r="G88" s="120" t="s">
        <v>275</v>
      </c>
      <c r="H88" s="63"/>
      <c r="I88" s="26"/>
      <c r="J88" s="22"/>
      <c r="K88" s="18"/>
      <c r="L88" s="23"/>
      <c r="M88" s="24"/>
      <c r="N88" s="19"/>
      <c r="O88" s="112"/>
      <c r="P88" s="20"/>
      <c r="Q88" s="20"/>
      <c r="R88" s="20"/>
      <c r="S88" s="20"/>
      <c r="T88" s="113"/>
      <c r="U88" s="20"/>
      <c r="V88" s="19"/>
      <c r="W88" s="20"/>
      <c r="X88" s="19"/>
      <c r="Y88" s="19"/>
      <c r="Z88" s="19" t="s">
        <v>339</v>
      </c>
      <c r="AA88" s="19" t="s">
        <v>322</v>
      </c>
    </row>
    <row r="89" spans="1:27" s="21" customFormat="1" ht="31.5" outlineLevel="1" x14ac:dyDescent="0.2">
      <c r="A89" s="18">
        <v>20</v>
      </c>
      <c r="B89" s="118">
        <v>263</v>
      </c>
      <c r="C89" s="117"/>
      <c r="D89" s="117" t="s">
        <v>135</v>
      </c>
      <c r="E89" s="118">
        <v>6</v>
      </c>
      <c r="F89" s="119"/>
      <c r="G89" s="120" t="s">
        <v>275</v>
      </c>
      <c r="H89" s="63"/>
      <c r="I89" s="26"/>
      <c r="J89" s="22"/>
      <c r="K89" s="18"/>
      <c r="L89" s="23"/>
      <c r="M89" s="24"/>
      <c r="N89" s="19"/>
      <c r="O89" s="112"/>
      <c r="P89" s="20"/>
      <c r="Q89" s="20"/>
      <c r="R89" s="20"/>
      <c r="S89" s="20"/>
      <c r="T89" s="113"/>
      <c r="U89" s="20"/>
      <c r="V89" s="19"/>
      <c r="W89" s="20"/>
      <c r="X89" s="19"/>
      <c r="Y89" s="19"/>
      <c r="Z89" s="19" t="s">
        <v>339</v>
      </c>
      <c r="AA89" s="19" t="s">
        <v>322</v>
      </c>
    </row>
    <row r="90" spans="1:27" s="21" customFormat="1" ht="31.5" outlineLevel="1" x14ac:dyDescent="0.2">
      <c r="A90" s="18">
        <v>21</v>
      </c>
      <c r="B90" s="118">
        <v>50</v>
      </c>
      <c r="C90" s="117"/>
      <c r="D90" s="117" t="s">
        <v>74</v>
      </c>
      <c r="E90" s="118">
        <v>6</v>
      </c>
      <c r="F90" s="119"/>
      <c r="G90" s="120" t="s">
        <v>277</v>
      </c>
      <c r="H90" s="63"/>
      <c r="I90" s="26"/>
      <c r="J90" s="22"/>
      <c r="K90" s="18"/>
      <c r="L90" s="23"/>
      <c r="M90" s="24"/>
      <c r="N90" s="132" t="s">
        <v>342</v>
      </c>
      <c r="O90" s="149" t="s">
        <v>341</v>
      </c>
      <c r="P90" s="133"/>
      <c r="Q90" s="133"/>
      <c r="R90" s="133"/>
      <c r="S90" s="133"/>
      <c r="T90" s="150" t="s">
        <v>340</v>
      </c>
      <c r="U90" s="133"/>
      <c r="V90" s="132"/>
      <c r="W90" s="133"/>
      <c r="X90" s="132"/>
      <c r="Y90" s="132"/>
      <c r="Z90" s="132" t="s">
        <v>321</v>
      </c>
      <c r="AA90" s="132" t="s">
        <v>322</v>
      </c>
    </row>
    <row r="91" spans="1:27" s="21" customFormat="1" ht="31.5" outlineLevel="1" x14ac:dyDescent="0.2">
      <c r="A91" s="18">
        <v>22</v>
      </c>
      <c r="B91" s="118">
        <v>95</v>
      </c>
      <c r="C91" s="117"/>
      <c r="D91" s="117" t="s">
        <v>95</v>
      </c>
      <c r="E91" s="118">
        <v>1</v>
      </c>
      <c r="F91" s="119"/>
      <c r="G91" s="120" t="s">
        <v>278</v>
      </c>
      <c r="H91" s="63"/>
      <c r="I91" s="26"/>
      <c r="J91" s="22"/>
      <c r="K91" s="18"/>
      <c r="L91" s="23"/>
      <c r="M91" s="24"/>
      <c r="N91" s="132" t="s">
        <v>345</v>
      </c>
      <c r="O91" s="149" t="s">
        <v>344</v>
      </c>
      <c r="P91" s="133"/>
      <c r="Q91" s="133"/>
      <c r="R91" s="133"/>
      <c r="S91" s="133"/>
      <c r="T91" s="150" t="s">
        <v>343</v>
      </c>
      <c r="U91" s="133"/>
      <c r="V91" s="132"/>
      <c r="W91" s="133"/>
      <c r="X91" s="132"/>
      <c r="Y91" s="132"/>
      <c r="Z91" s="132" t="s">
        <v>321</v>
      </c>
      <c r="AA91" s="132" t="s">
        <v>322</v>
      </c>
    </row>
    <row r="92" spans="1:27" s="21" customFormat="1" ht="31.5" outlineLevel="1" x14ac:dyDescent="0.2">
      <c r="A92" s="18">
        <v>23</v>
      </c>
      <c r="B92" s="118">
        <v>96</v>
      </c>
      <c r="C92" s="117"/>
      <c r="D92" s="117" t="s">
        <v>96</v>
      </c>
      <c r="E92" s="118">
        <v>1</v>
      </c>
      <c r="F92" s="119"/>
      <c r="G92" s="120" t="s">
        <v>164</v>
      </c>
      <c r="H92" s="63"/>
      <c r="I92" s="26"/>
      <c r="J92" s="22"/>
      <c r="K92" s="18"/>
      <c r="L92" s="23"/>
      <c r="M92" s="24"/>
      <c r="N92" s="132" t="s">
        <v>348</v>
      </c>
      <c r="O92" s="149" t="s">
        <v>347</v>
      </c>
      <c r="P92" s="133"/>
      <c r="Q92" s="133"/>
      <c r="R92" s="133"/>
      <c r="S92" s="133"/>
      <c r="T92" s="150" t="s">
        <v>346</v>
      </c>
      <c r="U92" s="133"/>
      <c r="V92" s="132"/>
      <c r="W92" s="133"/>
      <c r="X92" s="132"/>
      <c r="Y92" s="132"/>
      <c r="Z92" s="132" t="s">
        <v>321</v>
      </c>
      <c r="AA92" s="132" t="s">
        <v>322</v>
      </c>
    </row>
    <row r="93" spans="1:27" s="21" customFormat="1" ht="31.5" outlineLevel="1" x14ac:dyDescent="0.2">
      <c r="A93" s="18">
        <v>24</v>
      </c>
      <c r="B93" s="118">
        <v>112</v>
      </c>
      <c r="C93" s="117"/>
      <c r="D93" s="117" t="s">
        <v>101</v>
      </c>
      <c r="E93" s="118">
        <v>6</v>
      </c>
      <c r="F93" s="119"/>
      <c r="G93" s="120" t="s">
        <v>164</v>
      </c>
      <c r="H93" s="63"/>
      <c r="I93" s="26"/>
      <c r="J93" s="22"/>
      <c r="K93" s="18"/>
      <c r="L93" s="23"/>
      <c r="M93" s="24"/>
      <c r="N93" s="19" t="s">
        <v>351</v>
      </c>
      <c r="O93" s="112" t="s">
        <v>350</v>
      </c>
      <c r="P93" s="20"/>
      <c r="Q93" s="20"/>
      <c r="R93" s="20"/>
      <c r="S93" s="20"/>
      <c r="T93" s="113" t="s">
        <v>349</v>
      </c>
      <c r="U93" s="20"/>
      <c r="V93" s="19"/>
      <c r="W93" s="20"/>
      <c r="X93" s="19"/>
      <c r="Y93" s="19"/>
      <c r="Z93" s="19"/>
      <c r="AA93" s="19" t="s">
        <v>316</v>
      </c>
    </row>
    <row r="94" spans="1:27" s="21" customFormat="1" ht="47.25" outlineLevel="1" x14ac:dyDescent="0.2">
      <c r="A94" s="18">
        <v>25</v>
      </c>
      <c r="B94" s="118">
        <v>180</v>
      </c>
      <c r="C94" s="117"/>
      <c r="D94" s="117" t="s">
        <v>125</v>
      </c>
      <c r="E94" s="118">
        <v>1</v>
      </c>
      <c r="F94" s="119"/>
      <c r="G94" s="120" t="s">
        <v>210</v>
      </c>
      <c r="H94" s="63"/>
      <c r="I94" s="26"/>
      <c r="J94" s="22"/>
      <c r="K94" s="18"/>
      <c r="L94" s="23"/>
      <c r="M94" s="24"/>
      <c r="N94" s="132" t="s">
        <v>333</v>
      </c>
      <c r="O94" s="149" t="s">
        <v>353</v>
      </c>
      <c r="P94" s="133"/>
      <c r="Q94" s="133"/>
      <c r="R94" s="133"/>
      <c r="S94" s="133"/>
      <c r="T94" s="150" t="s">
        <v>352</v>
      </c>
      <c r="U94" s="133"/>
      <c r="V94" s="132"/>
      <c r="W94" s="133"/>
      <c r="X94" s="132"/>
      <c r="Y94" s="132"/>
      <c r="Z94" s="132" t="s">
        <v>321</v>
      </c>
      <c r="AA94" s="132" t="s">
        <v>322</v>
      </c>
    </row>
    <row r="95" spans="1:27" s="21" customFormat="1" ht="47.25" outlineLevel="1" x14ac:dyDescent="0.2">
      <c r="A95" s="18">
        <v>26</v>
      </c>
      <c r="B95" s="118">
        <v>181</v>
      </c>
      <c r="C95" s="117"/>
      <c r="D95" s="117" t="s">
        <v>126</v>
      </c>
      <c r="E95" s="118">
        <v>1</v>
      </c>
      <c r="F95" s="119"/>
      <c r="G95" s="120" t="s">
        <v>211</v>
      </c>
      <c r="H95" s="63"/>
      <c r="I95" s="26"/>
      <c r="J95" s="22"/>
      <c r="K95" s="18"/>
      <c r="L95" s="23"/>
      <c r="M95" s="24"/>
      <c r="N95" s="132" t="s">
        <v>356</v>
      </c>
      <c r="O95" s="149" t="s">
        <v>355</v>
      </c>
      <c r="P95" s="133"/>
      <c r="Q95" s="133"/>
      <c r="R95" s="133"/>
      <c r="S95" s="133"/>
      <c r="T95" s="150" t="s">
        <v>354</v>
      </c>
      <c r="U95" s="133"/>
      <c r="V95" s="132"/>
      <c r="W95" s="133"/>
      <c r="X95" s="132"/>
      <c r="Y95" s="132"/>
      <c r="Z95" s="132" t="s">
        <v>321</v>
      </c>
      <c r="AA95" s="132" t="s">
        <v>322</v>
      </c>
    </row>
    <row r="96" spans="1:27" s="21" customFormat="1" ht="47.25" outlineLevel="1" x14ac:dyDescent="0.2">
      <c r="A96" s="18">
        <v>27</v>
      </c>
      <c r="B96" s="118">
        <v>57</v>
      </c>
      <c r="C96" s="117"/>
      <c r="D96" s="117" t="s">
        <v>81</v>
      </c>
      <c r="E96" s="118">
        <v>6</v>
      </c>
      <c r="F96" s="119"/>
      <c r="G96" s="120" t="s">
        <v>279</v>
      </c>
      <c r="H96" s="63"/>
      <c r="I96" s="26"/>
      <c r="J96" s="22"/>
      <c r="K96" s="18"/>
      <c r="L96" s="23"/>
      <c r="M96" s="24"/>
      <c r="N96" s="132" t="s">
        <v>359</v>
      </c>
      <c r="O96" s="149" t="s">
        <v>358</v>
      </c>
      <c r="P96" s="133"/>
      <c r="Q96" s="133"/>
      <c r="R96" s="133"/>
      <c r="S96" s="133"/>
      <c r="T96" s="150" t="s">
        <v>357</v>
      </c>
      <c r="U96" s="133"/>
      <c r="V96" s="132"/>
      <c r="W96" s="133"/>
      <c r="X96" s="132"/>
      <c r="Y96" s="132"/>
      <c r="Z96" s="132" t="s">
        <v>321</v>
      </c>
      <c r="AA96" s="132" t="s">
        <v>322</v>
      </c>
    </row>
    <row r="97" spans="1:30" s="21" customFormat="1" ht="78" customHeight="1" outlineLevel="1" x14ac:dyDescent="0.2">
      <c r="A97" s="18">
        <v>28</v>
      </c>
      <c r="B97" s="118">
        <v>182</v>
      </c>
      <c r="C97" s="117"/>
      <c r="D97" s="117" t="s">
        <v>127</v>
      </c>
      <c r="E97" s="118">
        <v>1</v>
      </c>
      <c r="F97" s="119"/>
      <c r="G97" s="120" t="s">
        <v>280</v>
      </c>
      <c r="H97" s="63"/>
      <c r="I97" s="26"/>
      <c r="J97" s="22" t="s">
        <v>360</v>
      </c>
      <c r="K97" s="18"/>
      <c r="L97" s="23"/>
      <c r="M97" s="24"/>
      <c r="N97" s="19"/>
      <c r="O97" s="112"/>
      <c r="P97" s="20"/>
      <c r="Q97" s="20"/>
      <c r="R97" s="20"/>
      <c r="S97" s="20"/>
      <c r="T97" s="113"/>
      <c r="U97" s="20"/>
      <c r="V97" s="19"/>
      <c r="W97" s="20"/>
      <c r="X97" s="19"/>
      <c r="Y97" s="19"/>
      <c r="Z97" s="19"/>
      <c r="AA97" s="19"/>
    </row>
    <row r="98" spans="1:30" s="21" customFormat="1" ht="15.75" outlineLevel="1" x14ac:dyDescent="0.2">
      <c r="A98" s="18">
        <v>29</v>
      </c>
      <c r="B98" s="118">
        <v>12</v>
      </c>
      <c r="C98" s="117"/>
      <c r="D98" s="117" t="s">
        <v>131</v>
      </c>
      <c r="E98" s="118">
        <v>2</v>
      </c>
      <c r="F98" s="119"/>
      <c r="G98" s="120" t="s">
        <v>281</v>
      </c>
      <c r="H98" s="63"/>
      <c r="I98" s="26"/>
      <c r="J98" s="22"/>
      <c r="K98" s="18"/>
      <c r="L98" s="23"/>
      <c r="M98" s="24"/>
      <c r="N98" s="19"/>
      <c r="O98" s="112"/>
      <c r="P98" s="20"/>
      <c r="Q98" s="20"/>
      <c r="R98" s="20"/>
      <c r="S98" s="20"/>
      <c r="T98" s="113"/>
      <c r="U98" s="20"/>
      <c r="V98" s="19"/>
      <c r="W98" s="20"/>
      <c r="X98" s="19"/>
      <c r="Y98" s="19"/>
      <c r="Z98" s="19"/>
      <c r="AA98" s="19"/>
    </row>
    <row r="99" spans="1:30" s="21" customFormat="1" ht="47.25" outlineLevel="1" x14ac:dyDescent="0.2">
      <c r="A99" s="18">
        <v>30</v>
      </c>
      <c r="B99" s="118">
        <v>110</v>
      </c>
      <c r="C99" s="117"/>
      <c r="D99" s="117" t="s">
        <v>99</v>
      </c>
      <c r="E99" s="118">
        <v>60</v>
      </c>
      <c r="F99" s="119"/>
      <c r="G99" s="120" t="s">
        <v>282</v>
      </c>
      <c r="H99" s="63"/>
      <c r="I99" s="26"/>
      <c r="J99" s="22"/>
      <c r="K99" s="18"/>
      <c r="L99" s="23"/>
      <c r="M99" s="24"/>
      <c r="N99" s="19"/>
      <c r="O99" s="112"/>
      <c r="P99" s="20"/>
      <c r="Q99" s="20"/>
      <c r="R99" s="20"/>
      <c r="S99" s="20"/>
      <c r="T99" s="113"/>
      <c r="U99" s="20"/>
      <c r="V99" s="19"/>
      <c r="W99" s="20"/>
      <c r="X99" s="19"/>
      <c r="Y99" s="19"/>
      <c r="Z99" s="19"/>
      <c r="AA99" s="19"/>
    </row>
    <row r="100" spans="1:30" s="21" customFormat="1" ht="63.75" outlineLevel="1" x14ac:dyDescent="0.2">
      <c r="A100" s="18">
        <v>31</v>
      </c>
      <c r="B100" s="118">
        <v>197</v>
      </c>
      <c r="C100" s="117"/>
      <c r="D100" s="117" t="s">
        <v>132</v>
      </c>
      <c r="E100" s="118">
        <v>1</v>
      </c>
      <c r="F100" s="119">
        <v>14608</v>
      </c>
      <c r="G100" s="120" t="s">
        <v>162</v>
      </c>
      <c r="H100" s="152" t="s">
        <v>372</v>
      </c>
      <c r="I100" s="26" t="s">
        <v>218</v>
      </c>
      <c r="J100" s="22" t="s">
        <v>285</v>
      </c>
      <c r="K100" s="18" t="s">
        <v>30</v>
      </c>
      <c r="L100" s="23" t="s">
        <v>29</v>
      </c>
      <c r="M100" s="24"/>
      <c r="N100" s="19" t="s">
        <v>286</v>
      </c>
      <c r="O100" s="146" t="s">
        <v>313</v>
      </c>
      <c r="P100" s="20" t="s">
        <v>314</v>
      </c>
      <c r="Q100" s="20"/>
      <c r="R100" s="20"/>
      <c r="S100" s="20"/>
      <c r="T100" s="147"/>
      <c r="U100" s="20"/>
      <c r="V100" s="19"/>
      <c r="W100" s="20"/>
      <c r="X100" s="19"/>
      <c r="Y100" s="19"/>
      <c r="Z100" s="19" t="s">
        <v>301</v>
      </c>
      <c r="AA100" s="148" t="s">
        <v>296</v>
      </c>
    </row>
    <row r="101" spans="1:30" s="21" customFormat="1" ht="79.5" customHeight="1" outlineLevel="1" x14ac:dyDescent="0.2">
      <c r="A101" s="18">
        <v>32</v>
      </c>
      <c r="B101" s="118">
        <v>111</v>
      </c>
      <c r="C101" s="117"/>
      <c r="D101" s="117" t="s">
        <v>289</v>
      </c>
      <c r="E101" s="118"/>
      <c r="F101" s="119"/>
      <c r="G101" s="120" t="s">
        <v>290</v>
      </c>
      <c r="H101" s="120"/>
      <c r="I101" s="26"/>
      <c r="J101" s="22"/>
      <c r="K101" s="18"/>
      <c r="L101" s="23"/>
      <c r="M101" s="24"/>
      <c r="N101" s="19"/>
      <c r="O101" s="19" t="s">
        <v>362</v>
      </c>
      <c r="P101" s="20"/>
      <c r="Q101" s="20"/>
      <c r="R101" s="20"/>
      <c r="S101" s="20"/>
      <c r="T101" s="19" t="s">
        <v>361</v>
      </c>
      <c r="U101" s="20"/>
      <c r="V101" s="19"/>
      <c r="W101" s="20"/>
      <c r="X101" s="19"/>
      <c r="Y101" s="19"/>
      <c r="Z101" s="19"/>
      <c r="AA101" s="19" t="s">
        <v>322</v>
      </c>
      <c r="AB101" s="9"/>
      <c r="AC101" s="9"/>
      <c r="AD101" s="9"/>
    </row>
    <row r="102" spans="1:30" s="21" customFormat="1" ht="63.75" outlineLevel="1" x14ac:dyDescent="0.2">
      <c r="A102" s="18">
        <v>33</v>
      </c>
      <c r="B102" s="118">
        <v>185</v>
      </c>
      <c r="C102" s="117"/>
      <c r="D102" s="117" t="s">
        <v>128</v>
      </c>
      <c r="E102" s="118">
        <v>1</v>
      </c>
      <c r="F102" s="119">
        <v>14390.82</v>
      </c>
      <c r="G102" s="120" t="s">
        <v>161</v>
      </c>
      <c r="H102" s="120"/>
      <c r="I102" s="26" t="s">
        <v>176</v>
      </c>
      <c r="J102" s="22" t="s">
        <v>395</v>
      </c>
      <c r="K102" s="18" t="s">
        <v>30</v>
      </c>
      <c r="L102" s="165" t="s">
        <v>29</v>
      </c>
      <c r="M102" s="24" t="s">
        <v>170</v>
      </c>
      <c r="N102" s="19" t="s">
        <v>394</v>
      </c>
      <c r="O102" s="19" t="s">
        <v>396</v>
      </c>
      <c r="P102" s="20" t="s">
        <v>398</v>
      </c>
      <c r="Q102" s="20"/>
      <c r="R102" s="20"/>
      <c r="S102" s="20"/>
      <c r="T102" s="19"/>
      <c r="U102" s="20"/>
      <c r="V102" s="19"/>
      <c r="W102" s="20"/>
      <c r="X102" s="19"/>
      <c r="Y102" s="19"/>
      <c r="Z102" s="19" t="s">
        <v>301</v>
      </c>
      <c r="AA102" s="19" t="s">
        <v>397</v>
      </c>
      <c r="AB102" s="9"/>
      <c r="AC102" s="9"/>
      <c r="AD102" s="9"/>
    </row>
    <row r="103" spans="1:30" s="21" customFormat="1" ht="76.5" outlineLevel="1" x14ac:dyDescent="0.2">
      <c r="A103" s="18">
        <v>34</v>
      </c>
      <c r="B103" s="118">
        <v>150</v>
      </c>
      <c r="C103" s="117"/>
      <c r="D103" s="117" t="s">
        <v>115</v>
      </c>
      <c r="E103" s="118">
        <v>2</v>
      </c>
      <c r="F103" s="119">
        <v>12056.89</v>
      </c>
      <c r="G103" s="120" t="s">
        <v>157</v>
      </c>
      <c r="H103" s="120"/>
      <c r="I103" s="26" t="s">
        <v>185</v>
      </c>
      <c r="J103" s="22" t="s">
        <v>399</v>
      </c>
      <c r="K103" s="18" t="s">
        <v>30</v>
      </c>
      <c r="L103" s="165" t="s">
        <v>29</v>
      </c>
      <c r="M103" s="24" t="s">
        <v>369</v>
      </c>
      <c r="N103" s="19" t="s">
        <v>400</v>
      </c>
      <c r="O103" s="19"/>
      <c r="P103" s="20"/>
      <c r="Q103" s="20"/>
      <c r="R103" s="20"/>
      <c r="S103" s="20"/>
      <c r="T103" s="19"/>
      <c r="U103" s="20"/>
      <c r="V103" s="19"/>
      <c r="W103" s="20"/>
      <c r="X103" s="19"/>
      <c r="Y103" s="19"/>
      <c r="Z103" s="19"/>
      <c r="AA103" s="19"/>
      <c r="AB103" s="9"/>
      <c r="AC103" s="9"/>
      <c r="AD103" s="9"/>
    </row>
    <row r="104" spans="1:30" s="21" customFormat="1" ht="100.5" customHeight="1" outlineLevel="1" x14ac:dyDescent="0.2">
      <c r="A104" s="18">
        <v>35</v>
      </c>
      <c r="B104" s="118">
        <v>27</v>
      </c>
      <c r="C104" s="117"/>
      <c r="D104" s="117" t="s">
        <v>62</v>
      </c>
      <c r="E104" s="118">
        <v>1</v>
      </c>
      <c r="F104" s="119">
        <v>72215.740000000005</v>
      </c>
      <c r="G104" s="120" t="s">
        <v>155</v>
      </c>
      <c r="H104" s="120"/>
      <c r="I104" s="26" t="s">
        <v>217</v>
      </c>
      <c r="J104" s="22" t="s">
        <v>408</v>
      </c>
      <c r="K104" s="18" t="s">
        <v>27</v>
      </c>
      <c r="L104" s="165" t="s">
        <v>29</v>
      </c>
      <c r="M104" s="24"/>
      <c r="N104" s="19" t="s">
        <v>407</v>
      </c>
      <c r="O104" s="19"/>
      <c r="P104" s="20"/>
      <c r="Q104" s="20"/>
      <c r="R104" s="20"/>
      <c r="S104" s="20"/>
      <c r="T104" s="19"/>
      <c r="U104" s="20"/>
      <c r="V104" s="19"/>
      <c r="W104" s="20"/>
      <c r="X104" s="19"/>
      <c r="Y104" s="19"/>
      <c r="Z104" s="19"/>
      <c r="AA104" s="19"/>
      <c r="AB104" s="9"/>
      <c r="AC104" s="9"/>
      <c r="AD104" s="9"/>
    </row>
    <row r="105" spans="1:30" s="21" customFormat="1" ht="84.75" customHeight="1" outlineLevel="1" x14ac:dyDescent="0.2">
      <c r="A105" s="18">
        <v>36</v>
      </c>
      <c r="B105" s="118">
        <v>56</v>
      </c>
      <c r="C105" s="117"/>
      <c r="D105" s="117" t="s">
        <v>80</v>
      </c>
      <c r="E105" s="118">
        <v>2</v>
      </c>
      <c r="F105" s="119">
        <v>19449.259999999998</v>
      </c>
      <c r="G105" s="120" t="s">
        <v>146</v>
      </c>
      <c r="H105" s="120"/>
      <c r="I105" s="26" t="s">
        <v>195</v>
      </c>
      <c r="J105" s="22" t="s">
        <v>449</v>
      </c>
      <c r="K105" s="18" t="s">
        <v>27</v>
      </c>
      <c r="L105" s="165" t="s">
        <v>29</v>
      </c>
      <c r="M105" s="24" t="s">
        <v>172</v>
      </c>
      <c r="N105" s="19" t="s">
        <v>450</v>
      </c>
      <c r="O105" s="19"/>
      <c r="P105" s="20"/>
      <c r="Q105" s="20"/>
      <c r="R105" s="20"/>
      <c r="S105" s="20"/>
      <c r="T105" s="19"/>
      <c r="U105" s="20"/>
      <c r="V105" s="19"/>
      <c r="W105" s="20"/>
      <c r="X105" s="19"/>
      <c r="Y105" s="19"/>
      <c r="Z105" s="19"/>
      <c r="AA105" s="19"/>
      <c r="AB105" s="9"/>
      <c r="AC105" s="9"/>
      <c r="AD105" s="9"/>
    </row>
    <row r="106" spans="1:30" s="21" customFormat="1" ht="138.75" customHeight="1" outlineLevel="1" x14ac:dyDescent="0.2">
      <c r="A106" s="18">
        <v>37</v>
      </c>
      <c r="B106" s="118">
        <v>91</v>
      </c>
      <c r="C106" s="117"/>
      <c r="D106" s="117" t="s">
        <v>54</v>
      </c>
      <c r="E106" s="118">
        <v>1</v>
      </c>
      <c r="F106" s="119">
        <v>138042.74</v>
      </c>
      <c r="G106" s="117" t="s">
        <v>159</v>
      </c>
      <c r="H106" s="117"/>
      <c r="I106" s="26" t="s">
        <v>177</v>
      </c>
      <c r="J106" s="19" t="s">
        <v>448</v>
      </c>
      <c r="K106" s="18" t="s">
        <v>27</v>
      </c>
      <c r="L106" s="165" t="s">
        <v>29</v>
      </c>
      <c r="M106" s="24" t="s">
        <v>170</v>
      </c>
      <c r="N106" s="19" t="s">
        <v>421</v>
      </c>
      <c r="O106" s="19"/>
      <c r="P106" s="20"/>
      <c r="Q106" s="20"/>
      <c r="R106" s="20"/>
      <c r="S106" s="20"/>
      <c r="T106" s="19"/>
      <c r="U106" s="20"/>
      <c r="V106" s="19"/>
      <c r="W106" s="20"/>
      <c r="X106" s="19"/>
      <c r="Y106" s="19"/>
      <c r="Z106" s="19"/>
      <c r="AA106" s="19"/>
      <c r="AB106" s="9"/>
      <c r="AC106" s="9"/>
      <c r="AD106" s="9"/>
    </row>
    <row r="107" spans="1:30" s="21" customFormat="1" ht="119.25" customHeight="1" outlineLevel="1" x14ac:dyDescent="0.2">
      <c r="A107" s="18">
        <v>38</v>
      </c>
      <c r="B107" s="118">
        <v>175</v>
      </c>
      <c r="C107" s="117"/>
      <c r="D107" s="117" t="s">
        <v>124</v>
      </c>
      <c r="E107" s="118">
        <v>1</v>
      </c>
      <c r="F107" s="119">
        <v>1230.81</v>
      </c>
      <c r="G107" s="120" t="s">
        <v>152</v>
      </c>
      <c r="H107" s="120"/>
      <c r="I107" s="26" t="s">
        <v>220</v>
      </c>
      <c r="J107" s="125" t="s">
        <v>454</v>
      </c>
      <c r="K107" s="18" t="s">
        <v>24</v>
      </c>
      <c r="L107" s="165" t="s">
        <v>29</v>
      </c>
      <c r="M107" s="195" t="s">
        <v>363</v>
      </c>
      <c r="N107" s="19" t="s">
        <v>453</v>
      </c>
      <c r="O107" s="49"/>
      <c r="P107" s="20"/>
      <c r="Q107" s="20"/>
      <c r="R107" s="20"/>
      <c r="S107" s="20"/>
      <c r="T107" s="19"/>
      <c r="U107" s="20"/>
      <c r="V107" s="19"/>
      <c r="W107" s="20"/>
      <c r="X107" s="19"/>
      <c r="Y107" s="19"/>
      <c r="Z107" s="19"/>
      <c r="AA107" s="19"/>
      <c r="AB107" s="9"/>
      <c r="AC107" s="9"/>
      <c r="AD107" s="9"/>
    </row>
    <row r="108" spans="1:30" s="21" customFormat="1" ht="19.5" customHeight="1" outlineLevel="1" x14ac:dyDescent="0.2">
      <c r="A108" s="107"/>
      <c r="B108" s="137"/>
      <c r="C108" s="138"/>
      <c r="D108" s="138"/>
      <c r="E108" s="137"/>
      <c r="F108" s="127"/>
      <c r="G108" s="128"/>
      <c r="H108" s="128"/>
      <c r="I108" s="108"/>
      <c r="J108" s="193"/>
      <c r="K108" s="107"/>
      <c r="L108" s="194"/>
      <c r="M108" s="109"/>
      <c r="N108" s="19"/>
      <c r="O108" s="110"/>
      <c r="P108" s="111"/>
      <c r="Q108" s="111"/>
      <c r="R108" s="111"/>
      <c r="S108" s="111"/>
      <c r="T108" s="110"/>
      <c r="U108" s="111"/>
      <c r="V108" s="110"/>
      <c r="W108" s="111"/>
      <c r="X108" s="110"/>
      <c r="Y108" s="110"/>
      <c r="Z108" s="110"/>
      <c r="AA108" s="139"/>
      <c r="AB108" s="9"/>
      <c r="AC108" s="9"/>
      <c r="AD108" s="9"/>
    </row>
    <row r="109" spans="1:30" s="21" customFormat="1" ht="19.5" customHeight="1" outlineLevel="1" x14ac:dyDescent="0.2">
      <c r="A109" s="107"/>
      <c r="B109" s="137"/>
      <c r="C109" s="138"/>
      <c r="D109" s="138"/>
      <c r="E109" s="137"/>
      <c r="F109" s="127"/>
      <c r="G109" s="128"/>
      <c r="H109" s="128"/>
      <c r="I109" s="108"/>
      <c r="J109" s="193"/>
      <c r="K109" s="107"/>
      <c r="L109" s="194"/>
      <c r="M109" s="109"/>
      <c r="N109" s="192"/>
      <c r="O109" s="110"/>
      <c r="P109" s="111"/>
      <c r="Q109" s="111"/>
      <c r="R109" s="111"/>
      <c r="S109" s="111"/>
      <c r="T109" s="110"/>
      <c r="U109" s="111"/>
      <c r="V109" s="110"/>
      <c r="W109" s="111"/>
      <c r="X109" s="110"/>
      <c r="Y109" s="110"/>
      <c r="Z109" s="110"/>
      <c r="AA109" s="139"/>
      <c r="AB109" s="9"/>
      <c r="AC109" s="9"/>
      <c r="AD109" s="9"/>
    </row>
    <row r="110" spans="1:30" s="21" customFormat="1" ht="19.5" customHeight="1" outlineLevel="1" x14ac:dyDescent="0.2">
      <c r="A110" s="107"/>
      <c r="B110" s="137"/>
      <c r="C110" s="138"/>
      <c r="D110" s="138"/>
      <c r="E110" s="137"/>
      <c r="F110" s="127"/>
      <c r="G110" s="128"/>
      <c r="H110" s="128"/>
      <c r="I110" s="108"/>
      <c r="J110" s="193"/>
      <c r="K110" s="107"/>
      <c r="L110" s="194"/>
      <c r="M110" s="109"/>
      <c r="N110" s="192"/>
      <c r="O110" s="110"/>
      <c r="P110" s="111"/>
      <c r="Q110" s="111"/>
      <c r="R110" s="111"/>
      <c r="S110" s="111"/>
      <c r="T110" s="110"/>
      <c r="U110" s="111"/>
      <c r="V110" s="110"/>
      <c r="W110" s="111"/>
      <c r="X110" s="110"/>
      <c r="Y110" s="110"/>
      <c r="Z110" s="110"/>
      <c r="AA110" s="139"/>
      <c r="AB110" s="9"/>
      <c r="AC110" s="9"/>
      <c r="AD110" s="9"/>
    </row>
    <row r="111" spans="1:30" s="21" customFormat="1" ht="28.5" customHeight="1" outlineLevel="1" x14ac:dyDescent="0.2">
      <c r="A111" s="107"/>
      <c r="B111" s="137"/>
      <c r="C111" s="138"/>
      <c r="D111" s="138"/>
      <c r="E111" s="137"/>
      <c r="F111" s="127"/>
      <c r="G111" s="128"/>
      <c r="H111" s="128"/>
      <c r="I111" s="108"/>
      <c r="J111" s="193"/>
      <c r="K111" s="107"/>
      <c r="L111" s="194"/>
      <c r="M111" s="109"/>
      <c r="N111" s="192"/>
      <c r="O111" s="110"/>
      <c r="P111" s="111"/>
      <c r="Q111" s="111"/>
      <c r="R111" s="111"/>
      <c r="S111" s="111"/>
      <c r="T111" s="110"/>
      <c r="U111" s="111"/>
      <c r="V111" s="110"/>
      <c r="W111" s="111"/>
      <c r="X111" s="110"/>
      <c r="Y111" s="110"/>
      <c r="Z111" s="110"/>
      <c r="AA111" s="139"/>
      <c r="AB111" s="9"/>
      <c r="AC111" s="9"/>
      <c r="AD111" s="9"/>
    </row>
    <row r="112" spans="1:30" s="30" customFormat="1" x14ac:dyDescent="0.2">
      <c r="A112" s="98"/>
      <c r="B112" s="98" t="s">
        <v>42</v>
      </c>
      <c r="C112" s="99"/>
      <c r="D112" s="100"/>
      <c r="E112" s="101">
        <f>COUNTA(A114:A118)</f>
        <v>4</v>
      </c>
      <c r="F112" s="27">
        <f>SUM(F114:F124)</f>
        <v>0</v>
      </c>
      <c r="G112" s="64"/>
      <c r="H112" s="64"/>
      <c r="I112" s="102"/>
      <c r="J112" s="103"/>
      <c r="K112" s="104"/>
      <c r="L112" s="104"/>
      <c r="M112" s="105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  <c r="AA112" s="106"/>
      <c r="AB112" s="9"/>
      <c r="AC112" s="9"/>
      <c r="AD112" s="9"/>
    </row>
    <row r="113" spans="1:30" s="21" customFormat="1" ht="15.75" outlineLevel="1" x14ac:dyDescent="0.2">
      <c r="A113" s="18">
        <v>1</v>
      </c>
      <c r="B113" s="118">
        <v>31</v>
      </c>
      <c r="C113" s="117"/>
      <c r="D113" s="117" t="s">
        <v>66</v>
      </c>
      <c r="E113" s="118">
        <v>3</v>
      </c>
      <c r="F113" s="119"/>
      <c r="G113" s="123" t="s">
        <v>165</v>
      </c>
      <c r="H113" s="63"/>
      <c r="I113" s="26"/>
      <c r="J113" s="22"/>
      <c r="K113" s="18"/>
      <c r="L113" s="23"/>
      <c r="M113" s="24"/>
      <c r="N113" s="19"/>
      <c r="O113" s="19"/>
      <c r="P113" s="20"/>
      <c r="Q113" s="20"/>
      <c r="R113" s="20"/>
      <c r="S113" s="20"/>
      <c r="T113" s="19"/>
      <c r="U113" s="20"/>
      <c r="V113" s="19"/>
      <c r="W113" s="20"/>
      <c r="X113" s="19"/>
      <c r="Y113" s="19"/>
      <c r="Z113" s="19"/>
      <c r="AA113" s="19"/>
      <c r="AB113" s="9"/>
      <c r="AC113" s="9"/>
      <c r="AD113" s="9"/>
    </row>
    <row r="114" spans="1:30" s="21" customFormat="1" ht="15.75" outlineLevel="1" x14ac:dyDescent="0.2">
      <c r="A114" s="18">
        <v>2</v>
      </c>
      <c r="B114" s="118">
        <v>52</v>
      </c>
      <c r="C114" s="117"/>
      <c r="D114" s="117" t="s">
        <v>76</v>
      </c>
      <c r="E114" s="118">
        <v>1</v>
      </c>
      <c r="F114" s="119"/>
      <c r="G114" s="124" t="s">
        <v>166</v>
      </c>
      <c r="H114" s="63"/>
      <c r="I114" s="26"/>
      <c r="J114" s="22"/>
      <c r="K114" s="18"/>
      <c r="L114" s="23"/>
      <c r="M114" s="24"/>
      <c r="N114" s="19"/>
      <c r="O114" s="19"/>
      <c r="P114" s="20"/>
      <c r="Q114" s="20"/>
      <c r="R114" s="20"/>
      <c r="S114" s="20"/>
      <c r="T114" s="19"/>
      <c r="U114" s="20"/>
      <c r="V114" s="19"/>
      <c r="W114" s="20"/>
      <c r="X114" s="19"/>
      <c r="Y114" s="19"/>
      <c r="Z114" s="19"/>
      <c r="AA114" s="19"/>
      <c r="AB114" s="9"/>
      <c r="AC114" s="9"/>
      <c r="AD114" s="9"/>
    </row>
    <row r="115" spans="1:30" s="21" customFormat="1" ht="15.75" outlineLevel="1" x14ac:dyDescent="0.2">
      <c r="A115" s="18">
        <v>3</v>
      </c>
      <c r="B115" s="118">
        <v>129</v>
      </c>
      <c r="C115" s="117"/>
      <c r="D115" s="117" t="s">
        <v>104</v>
      </c>
      <c r="E115" s="118">
        <v>1</v>
      </c>
      <c r="F115" s="119"/>
      <c r="G115" s="124" t="s">
        <v>167</v>
      </c>
      <c r="H115" s="63"/>
      <c r="I115" s="26"/>
      <c r="J115" s="22"/>
      <c r="K115" s="18"/>
      <c r="L115" s="23"/>
      <c r="M115" s="24"/>
      <c r="N115" s="19"/>
      <c r="O115" s="19"/>
      <c r="P115" s="20"/>
      <c r="Q115" s="20"/>
      <c r="R115" s="20"/>
      <c r="S115" s="20"/>
      <c r="T115" s="19"/>
      <c r="U115" s="20"/>
      <c r="V115" s="19"/>
      <c r="W115" s="20"/>
      <c r="X115" s="19"/>
      <c r="Y115" s="19"/>
      <c r="Z115" s="19"/>
      <c r="AA115" s="19"/>
      <c r="AB115" s="9"/>
      <c r="AC115" s="9"/>
      <c r="AD115" s="9"/>
    </row>
    <row r="116" spans="1:30" s="21" customFormat="1" ht="63" outlineLevel="1" x14ac:dyDescent="0.2">
      <c r="A116" s="18">
        <v>4</v>
      </c>
      <c r="B116" s="118">
        <v>106</v>
      </c>
      <c r="C116" s="117"/>
      <c r="D116" s="117" t="s">
        <v>97</v>
      </c>
      <c r="E116" s="118">
        <v>1</v>
      </c>
      <c r="F116" s="119"/>
      <c r="G116" s="120" t="s">
        <v>265</v>
      </c>
      <c r="H116" s="63"/>
      <c r="I116" s="26"/>
      <c r="J116" s="22"/>
      <c r="K116" s="18"/>
      <c r="L116" s="23"/>
      <c r="M116" s="24"/>
      <c r="N116" s="19"/>
      <c r="O116" s="19"/>
      <c r="P116" s="20"/>
      <c r="Q116" s="20"/>
      <c r="R116" s="20"/>
      <c r="S116" s="20"/>
      <c r="T116" s="19"/>
      <c r="U116" s="20"/>
      <c r="V116" s="19"/>
      <c r="W116" s="20"/>
      <c r="X116" s="19"/>
      <c r="Y116" s="19"/>
      <c r="Z116" s="19"/>
      <c r="AA116" s="19"/>
      <c r="AB116" s="9"/>
      <c r="AC116" s="9"/>
      <c r="AD116" s="9"/>
    </row>
    <row r="117" spans="1:30" s="21" customFormat="1" ht="47.25" outlineLevel="1" x14ac:dyDescent="0.2">
      <c r="A117" s="18">
        <v>5</v>
      </c>
      <c r="B117" s="118">
        <v>186</v>
      </c>
      <c r="C117" s="117"/>
      <c r="D117" s="117" t="s">
        <v>129</v>
      </c>
      <c r="E117" s="118">
        <v>1</v>
      </c>
      <c r="F117" s="119"/>
      <c r="G117" s="120" t="s">
        <v>268</v>
      </c>
      <c r="H117" s="63"/>
      <c r="I117" s="26"/>
      <c r="J117" s="22"/>
      <c r="K117" s="18"/>
      <c r="L117" s="23"/>
      <c r="M117" s="24"/>
      <c r="N117" s="19"/>
      <c r="O117" s="19"/>
      <c r="P117" s="20"/>
      <c r="Q117" s="20"/>
      <c r="R117" s="20"/>
      <c r="S117" s="20"/>
      <c r="T117" s="19"/>
      <c r="U117" s="20"/>
      <c r="V117" s="19"/>
      <c r="W117" s="20"/>
      <c r="X117" s="19"/>
      <c r="Y117" s="19"/>
      <c r="Z117" s="19"/>
      <c r="AA117" s="19"/>
      <c r="AB117" s="9"/>
      <c r="AC117" s="9"/>
      <c r="AD117" s="9"/>
    </row>
    <row r="118" spans="1:30" s="21" customFormat="1" outlineLevel="1" x14ac:dyDescent="0.2">
      <c r="A118" s="18"/>
      <c r="B118" s="44"/>
      <c r="C118" s="45"/>
      <c r="D118" s="46"/>
      <c r="E118" s="47"/>
      <c r="F118" s="25"/>
      <c r="G118" s="63"/>
      <c r="H118" s="63"/>
      <c r="I118" s="26"/>
      <c r="J118" s="22"/>
      <c r="K118" s="18"/>
      <c r="L118" s="23"/>
      <c r="M118" s="24"/>
      <c r="N118" s="19"/>
      <c r="O118" s="19"/>
      <c r="P118" s="20"/>
      <c r="Q118" s="20"/>
      <c r="R118" s="20"/>
      <c r="S118" s="20"/>
      <c r="T118" s="19"/>
      <c r="U118" s="20"/>
      <c r="V118" s="19"/>
      <c r="W118" s="20"/>
      <c r="X118" s="19"/>
      <c r="Y118" s="19"/>
      <c r="Z118" s="19"/>
      <c r="AA118" s="19"/>
      <c r="AB118" s="9"/>
      <c r="AC118" s="9"/>
      <c r="AD118" s="9"/>
    </row>
  </sheetData>
  <autoFilter ref="A7:M65" xr:uid="{F5AA226A-F06B-4566-93CF-704D7759A2C8}">
    <filterColumn colId="1" showButton="0"/>
    <filterColumn colId="2" showButton="0"/>
  </autoFilter>
  <customSheetViews>
    <customSheetView guid="{C171BA3F-C065-4427-990C-06A101DB7DA3}" scale="85" showPageBreaks="1" fitToPage="1" printArea="1" showAutoFilter="1" hiddenColumns="1" view="pageLayout" showRuler="0" topLeftCell="A4">
      <selection activeCell="J4" sqref="J4"/>
      <pageMargins left="0.23622047244094491" right="0.23622047244094491" top="0.15748031496062992" bottom="0.15748031496062992" header="0.11811023622047245" footer="0.11811023622047245"/>
      <printOptions horizontalCentered="1"/>
      <pageSetup paperSize="9" scale="47" fitToHeight="0" orientation="landscape" r:id="rId1"/>
      <headerFooter alignWithMargins="0">
        <oddFooter>Страница  &amp;P из &amp;N</oddFooter>
      </headerFooter>
      <autoFilter ref="A7:M108" xr:uid="{00000000-0000-0000-0000-000000000000}">
        <filterColumn colId="1" showButton="0"/>
        <filterColumn colId="2" showButton="0"/>
      </autoFilter>
    </customSheetView>
    <customSheetView guid="{FFA6500A-9C74-4819-B5E6-536430CCB938}" scale="80" showPageBreaks="1" fitToPage="1" printArea="1" showAutoFilter="1" hiddenColumns="1" view="pageBreakPreview">
      <selection activeCell="J11" sqref="J11"/>
      <pageMargins left="0.23622047244094491" right="0.23622047244094491" top="0.15748031496062992" bottom="0.15748031496062992" header="0.11811023622047245" footer="0.11811023622047245"/>
      <printOptions horizontalCentered="1"/>
      <pageSetup paperSize="9" scale="52" fitToHeight="0" orientation="landscape" r:id="rId2"/>
      <headerFooter alignWithMargins="0">
        <oddFooter>Страница  &amp;P из &amp;N</oddFooter>
      </headerFooter>
      <autoFilter ref="A7:M108" xr:uid="{00000000-0000-0000-0000-000000000000}">
        <filterColumn colId="1" showButton="0"/>
        <filterColumn colId="2" showButton="0"/>
      </autoFilter>
    </customSheetView>
    <customSheetView guid="{35B862E9-D555-4B36-A310-096720136C42}" scale="80" showPageBreaks="1" fitToPage="1" printArea="1" showAutoFilter="1" hiddenRows="1" view="pageBreakPreview" topLeftCell="A107">
      <selection activeCell="I110" sqref="I110"/>
      <pageMargins left="0.23622047244094491" right="0.23622047244094491" top="0.15748031496062992" bottom="0.15748031496062992" header="0.11811023622047245" footer="0.11811023622047245"/>
      <printOptions horizontalCentered="1"/>
      <pageSetup paperSize="9" scale="35" fitToHeight="0" orientation="landscape" r:id="rId3"/>
      <headerFooter alignWithMargins="0">
        <oddFooter>Страница  &amp;P из &amp;N</oddFooter>
      </headerFooter>
      <autoFilter ref="A7:L67" xr:uid="{00000000-0000-0000-0000-000000000000}"/>
    </customSheetView>
    <customSheetView guid="{2A78285C-EA23-43DC-AFA2-513336B5CAF8}" showPageBreaks="1" fitToPage="1" printArea="1" showAutoFilter="1" hiddenColumns="1" view="pageBreakPreview">
      <pane xSplit="4" ySplit="7" topLeftCell="BA78" activePane="bottomRight" state="frozen"/>
      <selection pane="bottomRight" activeCell="BJ79" sqref="BJ79"/>
      <pageMargins left="3.937007874015748E-2" right="3.937007874015748E-2" top="0.15748031496062992" bottom="0.15748031496062992" header="0.11811023622047245" footer="0.11811023622047245"/>
      <printOptions horizontalCentered="1"/>
      <pageSetup paperSize="8" scale="36" fitToHeight="0" orientation="landscape" r:id="rId4"/>
      <headerFooter alignWithMargins="0">
        <oddFooter>Страница  &amp;P из &amp;N</oddFooter>
      </headerFooter>
      <autoFilter ref="A7:AY130" xr:uid="{00000000-0000-0000-0000-000000000000}"/>
    </customSheetView>
    <customSheetView guid="{30726CD1-2200-4463-B379-F23495DBBB48}" showPageBreaks="1" fitToPage="1" printArea="1" showAutoFilter="1" view="pageBreakPreview">
      <pane xSplit="4" ySplit="7" topLeftCell="BG106" activePane="bottomRight" state="frozen"/>
      <selection pane="bottomRight" activeCell="BP106" sqref="BP106"/>
      <pageMargins left="3.937007874015748E-2" right="3.937007874015748E-2" top="0.15748031496062992" bottom="0.15748031496062992" header="0.11811023622047245" footer="0.11811023622047245"/>
      <printOptions horizontalCentered="1"/>
      <pageSetup paperSize="8" scale="26" fitToHeight="0" orientation="landscape" r:id="rId5"/>
      <headerFooter alignWithMargins="0">
        <oddFooter>Страница  &amp;P из &amp;N</oddFooter>
      </headerFooter>
      <autoFilter ref="A7:AY130" xr:uid="{00000000-0000-0000-0000-000000000000}"/>
    </customSheetView>
    <customSheetView guid="{C8D0A49C-C990-4D72-8CCB-B93906BD526A}" showPageBreaks="1" fitToPage="1" printArea="1" showAutoFilter="1" hiddenColumns="1" view="pageBreakPreview">
      <pane ySplit="6" topLeftCell="A87" activePane="bottomLeft" state="frozen"/>
      <selection pane="bottomLeft" activeCell="L88" sqref="L88"/>
      <pageMargins left="3.937007874015748E-2" right="3.937007874015748E-2" top="0.15748031496062992" bottom="0.15748031496062992" header="0.11811023622047245" footer="0.11811023622047245"/>
      <printOptions horizontalCentered="1"/>
      <pageSetup paperSize="8" scale="42" fitToHeight="0" orientation="landscape" r:id="rId6"/>
      <headerFooter alignWithMargins="0">
        <oddFooter>Страница  &amp;P из &amp;N</oddFooter>
      </headerFooter>
      <autoFilter ref="A7:AY130" xr:uid="{00000000-0000-0000-0000-000000000000}"/>
    </customSheetView>
    <customSheetView guid="{B172A174-DBD4-4E78-9BB1-2FF316A66AE6}" scale="90" showPageBreaks="1" fitToPage="1" printArea="1" filter="1" showAutoFilter="1" hiddenColumns="1" view="pageBreakPreview" topLeftCell="A4">
      <selection activeCell="I22" sqref="I22"/>
      <pageMargins left="3.937007874015748E-2" right="3.937007874015748E-2" top="0.15748031496062992" bottom="0.15748031496062992" header="0.11811023622047245" footer="0.11811023622047245"/>
      <printOptions horizontalCentered="1"/>
      <pageSetup paperSize="8" scale="54" fitToHeight="0" orientation="landscape" r:id="rId7"/>
      <headerFooter alignWithMargins="0">
        <oddFooter>Страница  &amp;P из &amp;N</oddFooter>
      </headerFooter>
      <autoFilter ref="A7:AY130" xr:uid="{00000000-0000-0000-0000-000000000000}">
        <filterColumn colId="8">
          <filters blank="1"/>
        </filterColumn>
        <filterColumn colId="10">
          <filters>
            <filter val="Контракт"/>
          </filters>
        </filterColumn>
      </autoFilter>
    </customSheetView>
    <customSheetView guid="{29AEECD5-6BAC-4CAE-A05E-6EF274F1EAA1}" scale="55" showPageBreaks="1" fitToPage="1" printArea="1" showAutoFilter="1" hiddenColumns="1" view="pageBreakPreview">
      <pane ySplit="6" topLeftCell="A7" activePane="bottomLeft" state="frozen"/>
      <selection pane="bottomLeft" activeCell="D53" sqref="D53"/>
      <pageMargins left="3.937007874015748E-2" right="3.937007874015748E-2" top="0.15748031496062992" bottom="0.15748031496062992" header="0.11811023622047245" footer="0.11811023622047245"/>
      <printOptions horizontalCentered="1"/>
      <pageSetup paperSize="8" scale="29" fitToHeight="0" orientation="landscape" r:id="rId8"/>
      <headerFooter alignWithMargins="0">
        <oddFooter>Страница  &amp;P из &amp;N</oddFooter>
      </headerFooter>
      <autoFilter ref="A7:AY130" xr:uid="{00000000-0000-0000-0000-000000000000}"/>
    </customSheetView>
    <customSheetView guid="{F7B4E7C3-A270-49C4-80D8-C9598ED46934}" scale="75" showPageBreaks="1" fitToPage="1" showAutoFilter="1" hiddenRows="1" hiddenColumns="1" view="pageBreakPreview" topLeftCell="C76">
      <selection activeCell="T80" sqref="T80"/>
      <pageMargins left="0.23622047244094491" right="0.23622047244094491" top="0.15748031496062992" bottom="0.15748031496062992" header="0.11811023622047245" footer="0.11811023622047245"/>
      <printOptions horizontalCentered="1"/>
      <pageSetup paperSize="8" scale="37" fitToHeight="0" orientation="landscape" r:id="rId9"/>
      <headerFooter alignWithMargins="0">
        <oddFooter>Страница  &amp;P из &amp;N</oddFooter>
      </headerFooter>
      <autoFilter ref="A7:M71" xr:uid="{00000000-0000-0000-0000-000000000000}">
        <filterColumn colId="1" showButton="0"/>
        <filterColumn colId="2" showButton="0"/>
      </autoFilter>
    </customSheetView>
    <customSheetView guid="{D3609826-BDDA-49EA-A7AA-AEF68FC1863B}" scale="80" showPageBreaks="1" fitToPage="1" printArea="1" showAutoFilter="1" view="pageBreakPreview" topLeftCell="A61">
      <selection activeCell="J65" sqref="J65"/>
      <pageMargins left="0.23622047244094491" right="0.23622047244094491" top="0.15748031496062992" bottom="0.15748031496062992" header="0.11811023622047245" footer="0.11811023622047245"/>
      <printOptions horizontalCentered="1"/>
      <pageSetup paperSize="9" scale="34" fitToHeight="0" orientation="landscape" r:id="rId10"/>
      <headerFooter alignWithMargins="0">
        <oddFooter>Страница  &amp;P из &amp;N</oddFooter>
      </headerFooter>
      <autoFilter ref="A7:M66" xr:uid="{00000000-0000-0000-0000-000000000000}">
        <filterColumn colId="1" showButton="0"/>
        <filterColumn colId="2" showButton="0"/>
      </autoFilter>
    </customSheetView>
  </customSheetViews>
  <mergeCells count="21">
    <mergeCell ref="AA5:AA6"/>
    <mergeCell ref="Z5:Z6"/>
    <mergeCell ref="V5:V6"/>
    <mergeCell ref="W5:W6"/>
    <mergeCell ref="N5:N6"/>
    <mergeCell ref="O5:O6"/>
    <mergeCell ref="T5:T6"/>
    <mergeCell ref="Y5:Y6"/>
    <mergeCell ref="U5:U6"/>
    <mergeCell ref="P5:S5"/>
    <mergeCell ref="X5:X6"/>
    <mergeCell ref="J57:J58"/>
    <mergeCell ref="K57:K58"/>
    <mergeCell ref="L57:L58"/>
    <mergeCell ref="A2:J2"/>
    <mergeCell ref="G5:G6"/>
    <mergeCell ref="I57:I58"/>
    <mergeCell ref="H57:H58"/>
    <mergeCell ref="F57:F58"/>
    <mergeCell ref="G57:G58"/>
    <mergeCell ref="B7:D7"/>
  </mergeCells>
  <phoneticPr fontId="27" type="noConversion"/>
  <conditionalFormatting sqref="C1 C119:C1048576 C3:C6 C11 B113:B118 B74:B100 B57:B59 B37:B44 B8:B12">
    <cfRule type="containsText" dxfId="154" priority="1033" operator="containsText" text="монтаж">
      <formula>NOT(ISERROR(SEARCH("монтаж",B1)))</formula>
    </cfRule>
  </conditionalFormatting>
  <conditionalFormatting sqref="L113:L1048576 L12 L74:L100 L57 L59 L37:L44 L1:L10">
    <cfRule type="containsText" dxfId="153" priority="1028" operator="containsText" text="Несостоялась">
      <formula>NOT(ISERROR(SEARCH("Несостоялась",L1)))</formula>
    </cfRule>
    <cfRule type="containsText" dxfId="152" priority="1029" operator="containsText" text="Отменена">
      <formula>NOT(ISERROR(SEARCH("Отменена",L1)))</formula>
    </cfRule>
    <cfRule type="containsText" dxfId="151" priority="1030" operator="containsText" text="Контракт">
      <formula>NOT(ISERROR(SEARCH("Контракт",L1)))</formula>
    </cfRule>
    <cfRule type="containsText" dxfId="150" priority="1031" operator="containsText" text="Торги">
      <formula>NOT(ISERROR(SEARCH("Торги",L1)))</formula>
    </cfRule>
    <cfRule type="containsText" dxfId="149" priority="1032" operator="containsText" text="Рассмотрение">
      <formula>NOT(ISERROR(SEARCH("Рассмотрение",L1)))</formula>
    </cfRule>
  </conditionalFormatting>
  <conditionalFormatting sqref="C112:C113">
    <cfRule type="containsText" dxfId="148" priority="856" operator="containsText" text="монтаж">
      <formula>NOT(ISERROR(SEARCH("монтаж",C112)))</formula>
    </cfRule>
  </conditionalFormatting>
  <conditionalFormatting sqref="C69">
    <cfRule type="containsText" dxfId="147" priority="855" operator="containsText" text="монтаж">
      <formula>NOT(ISERROR(SEARCH("монтаж",C69)))</formula>
    </cfRule>
  </conditionalFormatting>
  <conditionalFormatting sqref="L73">
    <cfRule type="containsText" dxfId="146" priority="596" operator="containsText" text="Несостоялась">
      <formula>NOT(ISERROR(SEARCH("Несостоялась",L73)))</formula>
    </cfRule>
    <cfRule type="containsText" dxfId="145" priority="597" operator="containsText" text="Отменена">
      <formula>NOT(ISERROR(SEARCH("Отменена",L73)))</formula>
    </cfRule>
    <cfRule type="containsText" dxfId="144" priority="598" operator="containsText" text="Контракт">
      <formula>NOT(ISERROR(SEARCH("Контракт",L73)))</formula>
    </cfRule>
    <cfRule type="containsText" dxfId="143" priority="599" operator="containsText" text="Торги">
      <formula>NOT(ISERROR(SEARCH("Торги",L73)))</formula>
    </cfRule>
    <cfRule type="containsText" dxfId="142" priority="600" operator="containsText" text="Рассмотрение">
      <formula>NOT(ISERROR(SEARCH("Рассмотрение",L73)))</formula>
    </cfRule>
  </conditionalFormatting>
  <conditionalFormatting sqref="B73">
    <cfRule type="containsText" dxfId="141" priority="594" operator="containsText" text="монтаж">
      <formula>NOT(ISERROR(SEARCH("монтаж",B73)))</formula>
    </cfRule>
  </conditionalFormatting>
  <conditionalFormatting sqref="C73">
    <cfRule type="containsText" dxfId="140" priority="595" operator="containsText" text="монтаж">
      <formula>NOT(ISERROR(SEARCH("монтаж",C73)))</formula>
    </cfRule>
  </conditionalFormatting>
  <conditionalFormatting sqref="B72">
    <cfRule type="containsText" dxfId="139" priority="219" operator="containsText" text="монтаж">
      <formula>NOT(ISERROR(SEARCH("монтаж",B72)))</formula>
    </cfRule>
  </conditionalFormatting>
  <conditionalFormatting sqref="L72">
    <cfRule type="containsText" dxfId="138" priority="214" operator="containsText" text="Несостоялась">
      <formula>NOT(ISERROR(SEARCH("Несостоялась",L72)))</formula>
    </cfRule>
    <cfRule type="containsText" dxfId="137" priority="215" operator="containsText" text="Отменена">
      <formula>NOT(ISERROR(SEARCH("Отменена",L72)))</formula>
    </cfRule>
    <cfRule type="containsText" dxfId="136" priority="216" operator="containsText" text="Контракт">
      <formula>NOT(ISERROR(SEARCH("Контракт",L72)))</formula>
    </cfRule>
    <cfRule type="containsText" dxfId="135" priority="217" operator="containsText" text="Торги">
      <formula>NOT(ISERROR(SEARCH("Торги",L72)))</formula>
    </cfRule>
    <cfRule type="containsText" dxfId="134" priority="218" operator="containsText" text="Рассмотрение">
      <formula>NOT(ISERROR(SEARCH("Рассмотрение",L72)))</formula>
    </cfRule>
  </conditionalFormatting>
  <conditionalFormatting sqref="I3:I4">
    <cfRule type="expression" dxfId="133" priority="1037">
      <formula>#REF!+#REF!+#REF!+#REF!+#REF!+#REF!&lt;&gt;$I$3</formula>
    </cfRule>
  </conditionalFormatting>
  <conditionalFormatting sqref="B13">
    <cfRule type="containsText" dxfId="132" priority="169" operator="containsText" text="монтаж">
      <formula>NOT(ISERROR(SEARCH("монтаж",B13)))</formula>
    </cfRule>
  </conditionalFormatting>
  <conditionalFormatting sqref="L13">
    <cfRule type="containsText" dxfId="131" priority="164" operator="containsText" text="Несостоялась">
      <formula>NOT(ISERROR(SEARCH("Несостоялась",L13)))</formula>
    </cfRule>
    <cfRule type="containsText" dxfId="130" priority="165" operator="containsText" text="Отменена">
      <formula>NOT(ISERROR(SEARCH("Отменена",L13)))</formula>
    </cfRule>
    <cfRule type="containsText" dxfId="129" priority="166" operator="containsText" text="Контракт">
      <formula>NOT(ISERROR(SEARCH("Контракт",L13)))</formula>
    </cfRule>
    <cfRule type="containsText" dxfId="128" priority="167" operator="containsText" text="Торги">
      <formula>NOT(ISERROR(SEARCH("Торги",L13)))</formula>
    </cfRule>
    <cfRule type="containsText" dxfId="127" priority="168" operator="containsText" text="Рассмотрение">
      <formula>NOT(ISERROR(SEARCH("Рассмотрение",L13)))</formula>
    </cfRule>
  </conditionalFormatting>
  <conditionalFormatting sqref="B70">
    <cfRule type="containsText" dxfId="126" priority="163" operator="containsText" text="монтаж">
      <formula>NOT(ISERROR(SEARCH("монтаж",B70)))</formula>
    </cfRule>
  </conditionalFormatting>
  <conditionalFormatting sqref="L70">
    <cfRule type="containsText" dxfId="125" priority="158" operator="containsText" text="Несостоялась">
      <formula>NOT(ISERROR(SEARCH("Несостоялась",L70)))</formula>
    </cfRule>
    <cfRule type="containsText" dxfId="124" priority="159" operator="containsText" text="Отменена">
      <formula>NOT(ISERROR(SEARCH("Отменена",L70)))</formula>
    </cfRule>
    <cfRule type="containsText" dxfId="123" priority="160" operator="containsText" text="Контракт">
      <formula>NOT(ISERROR(SEARCH("Контракт",L70)))</formula>
    </cfRule>
    <cfRule type="containsText" dxfId="122" priority="161" operator="containsText" text="Торги">
      <formula>NOT(ISERROR(SEARCH("Торги",L70)))</formula>
    </cfRule>
    <cfRule type="containsText" dxfId="121" priority="162" operator="containsText" text="Рассмотрение">
      <formula>NOT(ISERROR(SEARCH("Рассмотрение",L70)))</formula>
    </cfRule>
  </conditionalFormatting>
  <conditionalFormatting sqref="B14:B15">
    <cfRule type="containsText" dxfId="120" priority="157" operator="containsText" text="монтаж">
      <formula>NOT(ISERROR(SEARCH("монтаж",B14)))</formula>
    </cfRule>
  </conditionalFormatting>
  <conditionalFormatting sqref="L14:L15">
    <cfRule type="containsText" dxfId="119" priority="152" operator="containsText" text="Несостоялась">
      <formula>NOT(ISERROR(SEARCH("Несостоялась",L14)))</formula>
    </cfRule>
    <cfRule type="containsText" dxfId="118" priority="153" operator="containsText" text="Отменена">
      <formula>NOT(ISERROR(SEARCH("Отменена",L14)))</formula>
    </cfRule>
    <cfRule type="containsText" dxfId="117" priority="154" operator="containsText" text="Контракт">
      <formula>NOT(ISERROR(SEARCH("Контракт",L14)))</formula>
    </cfRule>
    <cfRule type="containsText" dxfId="116" priority="155" operator="containsText" text="Торги">
      <formula>NOT(ISERROR(SEARCH("Торги",L14)))</formula>
    </cfRule>
    <cfRule type="containsText" dxfId="115" priority="156" operator="containsText" text="Рассмотрение">
      <formula>NOT(ISERROR(SEARCH("Рассмотрение",L14)))</formula>
    </cfRule>
  </conditionalFormatting>
  <conditionalFormatting sqref="B16">
    <cfRule type="containsText" dxfId="114" priority="151" operator="containsText" text="монтаж">
      <formula>NOT(ISERROR(SEARCH("монтаж",B16)))</formula>
    </cfRule>
  </conditionalFormatting>
  <conditionalFormatting sqref="L16">
    <cfRule type="containsText" dxfId="113" priority="146" operator="containsText" text="Несостоялась">
      <formula>NOT(ISERROR(SEARCH("Несостоялась",L16)))</formula>
    </cfRule>
    <cfRule type="containsText" dxfId="112" priority="147" operator="containsText" text="Отменена">
      <formula>NOT(ISERROR(SEARCH("Отменена",L16)))</formula>
    </cfRule>
    <cfRule type="containsText" dxfId="111" priority="148" operator="containsText" text="Контракт">
      <formula>NOT(ISERROR(SEARCH("Контракт",L16)))</formula>
    </cfRule>
    <cfRule type="containsText" dxfId="110" priority="149" operator="containsText" text="Торги">
      <formula>NOT(ISERROR(SEARCH("Торги",L16)))</formula>
    </cfRule>
    <cfRule type="containsText" dxfId="109" priority="150" operator="containsText" text="Рассмотрение">
      <formula>NOT(ISERROR(SEARCH("Рассмотрение",L16)))</formula>
    </cfRule>
  </conditionalFormatting>
  <conditionalFormatting sqref="B17">
    <cfRule type="containsText" dxfId="108" priority="145" operator="containsText" text="монтаж">
      <formula>NOT(ISERROR(SEARCH("монтаж",B17)))</formula>
    </cfRule>
  </conditionalFormatting>
  <conditionalFormatting sqref="L17">
    <cfRule type="containsText" dxfId="107" priority="140" operator="containsText" text="Несостоялась">
      <formula>NOT(ISERROR(SEARCH("Несостоялась",L17)))</formula>
    </cfRule>
    <cfRule type="containsText" dxfId="106" priority="141" operator="containsText" text="Отменена">
      <formula>NOT(ISERROR(SEARCH("Отменена",L17)))</formula>
    </cfRule>
    <cfRule type="containsText" dxfId="105" priority="142" operator="containsText" text="Контракт">
      <formula>NOT(ISERROR(SEARCH("Контракт",L17)))</formula>
    </cfRule>
    <cfRule type="containsText" dxfId="104" priority="143" operator="containsText" text="Торги">
      <formula>NOT(ISERROR(SEARCH("Торги",L17)))</formula>
    </cfRule>
    <cfRule type="containsText" dxfId="103" priority="144" operator="containsText" text="Рассмотрение">
      <formula>NOT(ISERROR(SEARCH("Рассмотрение",L17)))</formula>
    </cfRule>
  </conditionalFormatting>
  <conditionalFormatting sqref="B18">
    <cfRule type="containsText" dxfId="102" priority="139" operator="containsText" text="монтаж">
      <formula>NOT(ISERROR(SEARCH("монтаж",B18)))</formula>
    </cfRule>
  </conditionalFormatting>
  <conditionalFormatting sqref="L18">
    <cfRule type="containsText" dxfId="101" priority="134" operator="containsText" text="Несостоялась">
      <formula>NOT(ISERROR(SEARCH("Несостоялась",L18)))</formula>
    </cfRule>
    <cfRule type="containsText" dxfId="100" priority="135" operator="containsText" text="Отменена">
      <formula>NOT(ISERROR(SEARCH("Отменена",L18)))</formula>
    </cfRule>
    <cfRule type="containsText" dxfId="99" priority="136" operator="containsText" text="Контракт">
      <formula>NOT(ISERROR(SEARCH("Контракт",L18)))</formula>
    </cfRule>
    <cfRule type="containsText" dxfId="98" priority="137" operator="containsText" text="Торги">
      <formula>NOT(ISERROR(SEARCH("Торги",L18)))</formula>
    </cfRule>
    <cfRule type="containsText" dxfId="97" priority="138" operator="containsText" text="Рассмотрение">
      <formula>NOT(ISERROR(SEARCH("Рассмотрение",L18)))</formula>
    </cfRule>
  </conditionalFormatting>
  <conditionalFormatting sqref="B19">
    <cfRule type="containsText" dxfId="96" priority="133" operator="containsText" text="монтаж">
      <formula>NOT(ISERROR(SEARCH("монтаж",B19)))</formula>
    </cfRule>
  </conditionalFormatting>
  <conditionalFormatting sqref="L19">
    <cfRule type="containsText" dxfId="95" priority="128" operator="containsText" text="Несостоялась">
      <formula>NOT(ISERROR(SEARCH("Несостоялась",L19)))</formula>
    </cfRule>
    <cfRule type="containsText" dxfId="94" priority="129" operator="containsText" text="Отменена">
      <formula>NOT(ISERROR(SEARCH("Отменена",L19)))</formula>
    </cfRule>
    <cfRule type="containsText" dxfId="93" priority="130" operator="containsText" text="Контракт">
      <formula>NOT(ISERROR(SEARCH("Контракт",L19)))</formula>
    </cfRule>
    <cfRule type="containsText" dxfId="92" priority="131" operator="containsText" text="Торги">
      <formula>NOT(ISERROR(SEARCH("Торги",L19)))</formula>
    </cfRule>
    <cfRule type="containsText" dxfId="91" priority="132" operator="containsText" text="Рассмотрение">
      <formula>NOT(ISERROR(SEARCH("Рассмотрение",L19)))</formula>
    </cfRule>
  </conditionalFormatting>
  <conditionalFormatting sqref="B20:B23">
    <cfRule type="containsText" dxfId="90" priority="127" operator="containsText" text="монтаж">
      <formula>NOT(ISERROR(SEARCH("монтаж",B20)))</formula>
    </cfRule>
  </conditionalFormatting>
  <conditionalFormatting sqref="L20:L23">
    <cfRule type="containsText" dxfId="89" priority="122" operator="containsText" text="Несостоялась">
      <formula>NOT(ISERROR(SEARCH("Несостоялась",L20)))</formula>
    </cfRule>
    <cfRule type="containsText" dxfId="88" priority="123" operator="containsText" text="Отменена">
      <formula>NOT(ISERROR(SEARCH("Отменена",L20)))</formula>
    </cfRule>
    <cfRule type="containsText" dxfId="87" priority="124" operator="containsText" text="Контракт">
      <formula>NOT(ISERROR(SEARCH("Контракт",L20)))</formula>
    </cfRule>
    <cfRule type="containsText" dxfId="86" priority="125" operator="containsText" text="Торги">
      <formula>NOT(ISERROR(SEARCH("Торги",L20)))</formula>
    </cfRule>
    <cfRule type="containsText" dxfId="85" priority="126" operator="containsText" text="Рассмотрение">
      <formula>NOT(ISERROR(SEARCH("Рассмотрение",L20)))</formula>
    </cfRule>
  </conditionalFormatting>
  <conditionalFormatting sqref="B24">
    <cfRule type="containsText" dxfId="84" priority="115" operator="containsText" text="монтаж">
      <formula>NOT(ISERROR(SEARCH("монтаж",B24)))</formula>
    </cfRule>
  </conditionalFormatting>
  <conditionalFormatting sqref="L24">
    <cfRule type="containsText" dxfId="83" priority="110" operator="containsText" text="Несостоялась">
      <formula>NOT(ISERROR(SEARCH("Несостоялась",L24)))</formula>
    </cfRule>
    <cfRule type="containsText" dxfId="82" priority="111" operator="containsText" text="Отменена">
      <formula>NOT(ISERROR(SEARCH("Отменена",L24)))</formula>
    </cfRule>
    <cfRule type="containsText" dxfId="81" priority="112" operator="containsText" text="Контракт">
      <formula>NOT(ISERROR(SEARCH("Контракт",L24)))</formula>
    </cfRule>
    <cfRule type="containsText" dxfId="80" priority="113" operator="containsText" text="Торги">
      <formula>NOT(ISERROR(SEARCH("Торги",L24)))</formula>
    </cfRule>
    <cfRule type="containsText" dxfId="79" priority="114" operator="containsText" text="Рассмотрение">
      <formula>NOT(ISERROR(SEARCH("Рассмотрение",L24)))</formula>
    </cfRule>
  </conditionalFormatting>
  <conditionalFormatting sqref="B25:B27">
    <cfRule type="containsText" dxfId="78" priority="109" operator="containsText" text="монтаж">
      <formula>NOT(ISERROR(SEARCH("монтаж",B25)))</formula>
    </cfRule>
  </conditionalFormatting>
  <conditionalFormatting sqref="L25:L27">
    <cfRule type="containsText" dxfId="77" priority="104" operator="containsText" text="Несостоялась">
      <formula>NOT(ISERROR(SEARCH("Несостоялась",L25)))</formula>
    </cfRule>
    <cfRule type="containsText" dxfId="76" priority="105" operator="containsText" text="Отменена">
      <formula>NOT(ISERROR(SEARCH("Отменена",L25)))</formula>
    </cfRule>
    <cfRule type="containsText" dxfId="75" priority="106" operator="containsText" text="Контракт">
      <formula>NOT(ISERROR(SEARCH("Контракт",L25)))</formula>
    </cfRule>
    <cfRule type="containsText" dxfId="74" priority="107" operator="containsText" text="Торги">
      <formula>NOT(ISERROR(SEARCH("Торги",L25)))</formula>
    </cfRule>
    <cfRule type="containsText" dxfId="73" priority="108" operator="containsText" text="Рассмотрение">
      <formula>NOT(ISERROR(SEARCH("Рассмотрение",L25)))</formula>
    </cfRule>
  </conditionalFormatting>
  <conditionalFormatting sqref="B28">
    <cfRule type="containsText" dxfId="72" priority="103" operator="containsText" text="монтаж">
      <formula>NOT(ISERROR(SEARCH("монтаж",B28)))</formula>
    </cfRule>
  </conditionalFormatting>
  <conditionalFormatting sqref="L28">
    <cfRule type="containsText" dxfId="71" priority="98" operator="containsText" text="Несостоялась">
      <formula>NOT(ISERROR(SEARCH("Несостоялась",L28)))</formula>
    </cfRule>
    <cfRule type="containsText" dxfId="70" priority="99" operator="containsText" text="Отменена">
      <formula>NOT(ISERROR(SEARCH("Отменена",L28)))</formula>
    </cfRule>
    <cfRule type="containsText" dxfId="69" priority="100" operator="containsText" text="Контракт">
      <formula>NOT(ISERROR(SEARCH("Контракт",L28)))</formula>
    </cfRule>
    <cfRule type="containsText" dxfId="68" priority="101" operator="containsText" text="Торги">
      <formula>NOT(ISERROR(SEARCH("Торги",L28)))</formula>
    </cfRule>
    <cfRule type="containsText" dxfId="67" priority="102" operator="containsText" text="Рассмотрение">
      <formula>NOT(ISERROR(SEARCH("Рассмотрение",L28)))</formula>
    </cfRule>
  </conditionalFormatting>
  <conditionalFormatting sqref="B29">
    <cfRule type="containsText" dxfId="66" priority="85" operator="containsText" text="монтаж">
      <formula>NOT(ISERROR(SEARCH("монтаж",B29)))</formula>
    </cfRule>
  </conditionalFormatting>
  <conditionalFormatting sqref="L29">
    <cfRule type="containsText" dxfId="65" priority="80" operator="containsText" text="Несостоялась">
      <formula>NOT(ISERROR(SEARCH("Несостоялась",L29)))</formula>
    </cfRule>
    <cfRule type="containsText" dxfId="64" priority="81" operator="containsText" text="Отменена">
      <formula>NOT(ISERROR(SEARCH("Отменена",L29)))</formula>
    </cfRule>
    <cfRule type="containsText" dxfId="63" priority="82" operator="containsText" text="Контракт">
      <formula>NOT(ISERROR(SEARCH("Контракт",L29)))</formula>
    </cfRule>
    <cfRule type="containsText" dxfId="62" priority="83" operator="containsText" text="Торги">
      <formula>NOT(ISERROR(SEARCH("Торги",L29)))</formula>
    </cfRule>
    <cfRule type="containsText" dxfId="61" priority="84" operator="containsText" text="Рассмотрение">
      <formula>NOT(ISERROR(SEARCH("Рассмотрение",L29)))</formula>
    </cfRule>
  </conditionalFormatting>
  <conditionalFormatting sqref="B30">
    <cfRule type="containsText" dxfId="60" priority="79" operator="containsText" text="монтаж">
      <formula>NOT(ISERROR(SEARCH("монтаж",B30)))</formula>
    </cfRule>
  </conditionalFormatting>
  <conditionalFormatting sqref="L30">
    <cfRule type="containsText" dxfId="59" priority="74" operator="containsText" text="Несостоялась">
      <formula>NOT(ISERROR(SEARCH("Несостоялась",L30)))</formula>
    </cfRule>
    <cfRule type="containsText" dxfId="58" priority="75" operator="containsText" text="Отменена">
      <formula>NOT(ISERROR(SEARCH("Отменена",L30)))</formula>
    </cfRule>
    <cfRule type="containsText" dxfId="57" priority="76" operator="containsText" text="Контракт">
      <formula>NOT(ISERROR(SEARCH("Контракт",L30)))</formula>
    </cfRule>
    <cfRule type="containsText" dxfId="56" priority="77" operator="containsText" text="Торги">
      <formula>NOT(ISERROR(SEARCH("Торги",L30)))</formula>
    </cfRule>
    <cfRule type="containsText" dxfId="55" priority="78" operator="containsText" text="Рассмотрение">
      <formula>NOT(ISERROR(SEARCH("Рассмотрение",L30)))</formula>
    </cfRule>
  </conditionalFormatting>
  <conditionalFormatting sqref="B31">
    <cfRule type="containsText" dxfId="54" priority="73" operator="containsText" text="монтаж">
      <formula>NOT(ISERROR(SEARCH("монтаж",B31)))</formula>
    </cfRule>
  </conditionalFormatting>
  <conditionalFormatting sqref="L31">
    <cfRule type="containsText" dxfId="53" priority="68" operator="containsText" text="Несостоялась">
      <formula>NOT(ISERROR(SEARCH("Несостоялась",L31)))</formula>
    </cfRule>
    <cfRule type="containsText" dxfId="52" priority="69" operator="containsText" text="Отменена">
      <formula>NOT(ISERROR(SEARCH("Отменена",L31)))</formula>
    </cfRule>
    <cfRule type="containsText" dxfId="51" priority="70" operator="containsText" text="Контракт">
      <formula>NOT(ISERROR(SEARCH("Контракт",L31)))</formula>
    </cfRule>
    <cfRule type="containsText" dxfId="50" priority="71" operator="containsText" text="Торги">
      <formula>NOT(ISERROR(SEARCH("Торги",L31)))</formula>
    </cfRule>
    <cfRule type="containsText" dxfId="49" priority="72" operator="containsText" text="Рассмотрение">
      <formula>NOT(ISERROR(SEARCH("Рассмотрение",L31)))</formula>
    </cfRule>
  </conditionalFormatting>
  <conditionalFormatting sqref="B32">
    <cfRule type="containsText" dxfId="48" priority="67" operator="containsText" text="монтаж">
      <formula>NOT(ISERROR(SEARCH("монтаж",B32)))</formula>
    </cfRule>
  </conditionalFormatting>
  <conditionalFormatting sqref="L32">
    <cfRule type="containsText" dxfId="47" priority="62" operator="containsText" text="Несостоялась">
      <formula>NOT(ISERROR(SEARCH("Несостоялась",L32)))</formula>
    </cfRule>
    <cfRule type="containsText" dxfId="46" priority="63" operator="containsText" text="Отменена">
      <formula>NOT(ISERROR(SEARCH("Отменена",L32)))</formula>
    </cfRule>
    <cfRule type="containsText" dxfId="45" priority="64" operator="containsText" text="Контракт">
      <formula>NOT(ISERROR(SEARCH("Контракт",L32)))</formula>
    </cfRule>
    <cfRule type="containsText" dxfId="44" priority="65" operator="containsText" text="Торги">
      <formula>NOT(ISERROR(SEARCH("Торги",L32)))</formula>
    </cfRule>
    <cfRule type="containsText" dxfId="43" priority="66" operator="containsText" text="Рассмотрение">
      <formula>NOT(ISERROR(SEARCH("Рассмотрение",L32)))</formula>
    </cfRule>
  </conditionalFormatting>
  <conditionalFormatting sqref="B46:B48">
    <cfRule type="containsText" dxfId="42" priority="49" operator="containsText" text="монтаж">
      <formula>NOT(ISERROR(SEARCH("монтаж",B46)))</formula>
    </cfRule>
  </conditionalFormatting>
  <conditionalFormatting sqref="L46:L48">
    <cfRule type="containsText" dxfId="41" priority="44" operator="containsText" text="Несостоялась">
      <formula>NOT(ISERROR(SEARCH("Несостоялась",L46)))</formula>
    </cfRule>
    <cfRule type="containsText" dxfId="40" priority="45" operator="containsText" text="Отменена">
      <formula>NOT(ISERROR(SEARCH("Отменена",L46)))</formula>
    </cfRule>
    <cfRule type="containsText" dxfId="39" priority="46" operator="containsText" text="Контракт">
      <formula>NOT(ISERROR(SEARCH("Контракт",L46)))</formula>
    </cfRule>
    <cfRule type="containsText" dxfId="38" priority="47" operator="containsText" text="Торги">
      <formula>NOT(ISERROR(SEARCH("Торги",L46)))</formula>
    </cfRule>
    <cfRule type="containsText" dxfId="37" priority="48" operator="containsText" text="Рассмотрение">
      <formula>NOT(ISERROR(SEARCH("Рассмотрение",L46)))</formula>
    </cfRule>
  </conditionalFormatting>
  <conditionalFormatting sqref="B45">
    <cfRule type="containsText" dxfId="36" priority="43" operator="containsText" text="монтаж">
      <formula>NOT(ISERROR(SEARCH("монтаж",B45)))</formula>
    </cfRule>
  </conditionalFormatting>
  <conditionalFormatting sqref="L45">
    <cfRule type="containsText" dxfId="35" priority="38" operator="containsText" text="Несостоялась">
      <formula>NOT(ISERROR(SEARCH("Несостоялась",L45)))</formula>
    </cfRule>
    <cfRule type="containsText" dxfId="34" priority="39" operator="containsText" text="Отменена">
      <formula>NOT(ISERROR(SEARCH("Отменена",L45)))</formula>
    </cfRule>
    <cfRule type="containsText" dxfId="33" priority="40" operator="containsText" text="Контракт">
      <formula>NOT(ISERROR(SEARCH("Контракт",L45)))</formula>
    </cfRule>
    <cfRule type="containsText" dxfId="32" priority="41" operator="containsText" text="Торги">
      <formula>NOT(ISERROR(SEARCH("Торги",L45)))</formula>
    </cfRule>
    <cfRule type="containsText" dxfId="31" priority="42" operator="containsText" text="Рассмотрение">
      <formula>NOT(ISERROR(SEARCH("Рассмотрение",L45)))</formula>
    </cfRule>
  </conditionalFormatting>
  <conditionalFormatting sqref="B34:B36">
    <cfRule type="containsText" dxfId="30" priority="37" operator="containsText" text="монтаж">
      <formula>NOT(ISERROR(SEARCH("монтаж",B34)))</formula>
    </cfRule>
  </conditionalFormatting>
  <conditionalFormatting sqref="L34:L36">
    <cfRule type="containsText" dxfId="29" priority="32" operator="containsText" text="Несостоялась">
      <formula>NOT(ISERROR(SEARCH("Несостоялась",L34)))</formula>
    </cfRule>
    <cfRule type="containsText" dxfId="28" priority="33" operator="containsText" text="Отменена">
      <formula>NOT(ISERROR(SEARCH("Отменена",L34)))</formula>
    </cfRule>
    <cfRule type="containsText" dxfId="27" priority="34" operator="containsText" text="Контракт">
      <formula>NOT(ISERROR(SEARCH("Контракт",L34)))</formula>
    </cfRule>
    <cfRule type="containsText" dxfId="26" priority="35" operator="containsText" text="Торги">
      <formula>NOT(ISERROR(SEARCH("Торги",L34)))</formula>
    </cfRule>
    <cfRule type="containsText" dxfId="25" priority="36" operator="containsText" text="Рассмотрение">
      <formula>NOT(ISERROR(SEARCH("Рассмотрение",L34)))</formula>
    </cfRule>
  </conditionalFormatting>
  <conditionalFormatting sqref="B49:B68">
    <cfRule type="containsText" dxfId="24" priority="31" operator="containsText" text="монтаж">
      <formula>NOT(ISERROR(SEARCH("монтаж",B49)))</formula>
    </cfRule>
  </conditionalFormatting>
  <conditionalFormatting sqref="L49:L57 L59:L68">
    <cfRule type="containsText" dxfId="23" priority="26" operator="containsText" text="Несостоялась">
      <formula>NOT(ISERROR(SEARCH("Несостоялась",L49)))</formula>
    </cfRule>
    <cfRule type="containsText" dxfId="22" priority="27" operator="containsText" text="Отменена">
      <formula>NOT(ISERROR(SEARCH("Отменена",L49)))</formula>
    </cfRule>
    <cfRule type="containsText" dxfId="21" priority="28" operator="containsText" text="Контракт">
      <formula>NOT(ISERROR(SEARCH("Контракт",L49)))</formula>
    </cfRule>
    <cfRule type="containsText" dxfId="20" priority="29" operator="containsText" text="Торги">
      <formula>NOT(ISERROR(SEARCH("Торги",L49)))</formula>
    </cfRule>
    <cfRule type="containsText" dxfId="19" priority="30" operator="containsText" text="Рассмотрение">
      <formula>NOT(ISERROR(SEARCH("Рассмотрение",L49)))</formula>
    </cfRule>
  </conditionalFormatting>
  <conditionalFormatting sqref="B33">
    <cfRule type="containsText" dxfId="12" priority="13" operator="containsText" text="монтаж">
      <formula>NOT(ISERROR(SEARCH("монтаж",B33)))</formula>
    </cfRule>
  </conditionalFormatting>
  <conditionalFormatting sqref="L33">
    <cfRule type="containsText" dxfId="11" priority="8" operator="containsText" text="Несостоялась">
      <formula>NOT(ISERROR(SEARCH("Несостоялась",L33)))</formula>
    </cfRule>
    <cfRule type="containsText" dxfId="10" priority="9" operator="containsText" text="Отменена">
      <formula>NOT(ISERROR(SEARCH("Отменена",L33)))</formula>
    </cfRule>
    <cfRule type="containsText" dxfId="9" priority="10" operator="containsText" text="Контракт">
      <formula>NOT(ISERROR(SEARCH("Контракт",L33)))</formula>
    </cfRule>
    <cfRule type="containsText" dxfId="8" priority="11" operator="containsText" text="Торги">
      <formula>NOT(ISERROR(SEARCH("Торги",L33)))</formula>
    </cfRule>
    <cfRule type="containsText" dxfId="7" priority="12" operator="containsText" text="Рассмотрение">
      <formula>NOT(ISERROR(SEARCH("Рассмотрение",L33)))</formula>
    </cfRule>
  </conditionalFormatting>
  <conditionalFormatting sqref="B71">
    <cfRule type="containsText" dxfId="6" priority="7" operator="containsText" text="монтаж">
      <formula>NOT(ISERROR(SEARCH("монтаж",B71)))</formula>
    </cfRule>
  </conditionalFormatting>
  <conditionalFormatting sqref="L71">
    <cfRule type="containsText" dxfId="5" priority="2" operator="containsText" text="Несостоялась">
      <formula>NOT(ISERROR(SEARCH("Несостоялась",L71)))</formula>
    </cfRule>
    <cfRule type="containsText" dxfId="4" priority="3" operator="containsText" text="Отменена">
      <formula>NOT(ISERROR(SEARCH("Отменена",L71)))</formula>
    </cfRule>
    <cfRule type="containsText" dxfId="3" priority="4" operator="containsText" text="Контракт">
      <formula>NOT(ISERROR(SEARCH("Контракт",L71)))</formula>
    </cfRule>
    <cfRule type="containsText" dxfId="2" priority="5" operator="containsText" text="Торги">
      <formula>NOT(ISERROR(SEARCH("Торги",L71)))</formula>
    </cfRule>
    <cfRule type="containsText" dxfId="1" priority="6" operator="containsText" text="Рассмотрение">
      <formula>NOT(ISERROR(SEARCH("Рассмотрение",L71)))</formula>
    </cfRule>
  </conditionalFormatting>
  <conditionalFormatting sqref="B71">
    <cfRule type="containsText" dxfId="0" priority="1" operator="containsText" text="монтаж">
      <formula>NOT(ISERROR(SEARCH("монтаж",B71)))</formula>
    </cfRule>
  </conditionalFormatting>
  <printOptions horizontalCentered="1"/>
  <pageMargins left="0.23622047244094491" right="0.23622047244094491" top="0.15748031496062992" bottom="0.15748031496062992" header="0.11811023622047245" footer="0.11811023622047245"/>
  <pageSetup paperSize="9" scale="34" fitToHeight="0" orientation="landscape" r:id="rId11"/>
  <headerFooter alignWithMargins="0">
    <oddFooter>Страница  &amp;P из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НСИ!$B:$B</xm:f>
          </x14:formula1>
          <xm:sqref>K113:K118 K70:K100 K59:K68 K8:K10 K12:K57</xm:sqref>
        </x14:dataValidation>
        <x14:dataValidation type="list" allowBlank="1" showInputMessage="1" showErrorMessage="1" xr:uid="{00000000-0002-0000-0000-000001000000}">
          <x14:formula1>
            <xm:f>НСИ!$A:$A</xm:f>
          </x14:formula1>
          <xm:sqref>L113:L118 L70:L100 L59:L68 L8:L10 L12:L57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B8"/>
  <sheetViews>
    <sheetView zoomScale="145" zoomScaleNormal="145" workbookViewId="0">
      <selection activeCell="C22" sqref="C22"/>
    </sheetView>
  </sheetViews>
  <sheetFormatPr defaultRowHeight="12.75" x14ac:dyDescent="0.2"/>
  <cols>
    <col min="1" max="1" width="28.5703125" customWidth="1"/>
    <col min="2" max="3" width="17.7109375" customWidth="1"/>
  </cols>
  <sheetData>
    <row r="1" spans="1:2" x14ac:dyDescent="0.2">
      <c r="A1" s="31" t="s">
        <v>37</v>
      </c>
      <c r="B1" s="31" t="s">
        <v>27</v>
      </c>
    </row>
    <row r="2" spans="1:2" x14ac:dyDescent="0.2">
      <c r="A2" s="31" t="s">
        <v>33</v>
      </c>
      <c r="B2" s="31" t="s">
        <v>26</v>
      </c>
    </row>
    <row r="3" spans="1:2" x14ac:dyDescent="0.2">
      <c r="A3" t="s">
        <v>28</v>
      </c>
      <c r="B3" s="31" t="s">
        <v>30</v>
      </c>
    </row>
    <row r="4" spans="1:2" x14ac:dyDescent="0.2">
      <c r="A4" t="s">
        <v>31</v>
      </c>
      <c r="B4" s="31" t="s">
        <v>24</v>
      </c>
    </row>
    <row r="5" spans="1:2" x14ac:dyDescent="0.2">
      <c r="A5" t="s">
        <v>18</v>
      </c>
      <c r="B5" s="31"/>
    </row>
    <row r="6" spans="1:2" x14ac:dyDescent="0.2">
      <c r="A6" t="s">
        <v>29</v>
      </c>
    </row>
    <row r="7" spans="1:2" x14ac:dyDescent="0.2">
      <c r="A7" t="s">
        <v>25</v>
      </c>
    </row>
    <row r="8" spans="1:2" x14ac:dyDescent="0.2">
      <c r="A8" s="31" t="s">
        <v>23</v>
      </c>
    </row>
  </sheetData>
  <sheetProtection algorithmName="SHA-512" hashValue="7iwCj+4IicCABJcNHipLqvRNe9lHvKKP2PvgXKQxF/p4hFv19ujjzrX3lvnt/84rfXue9vYutQyKlut0ajRgQw==" saltValue="yDuAkxtSI/lFDhyjasp/Gg==" spinCount="100000" sheet="1" objects="1" scenarios="1"/>
  <customSheetViews>
    <customSheetView guid="{C171BA3F-C065-4427-990C-06A101DB7DA3}" scale="145">
      <selection activeCell="C22" sqref="C22"/>
      <pageMargins left="0.7" right="0.7" top="0.75" bottom="0.75" header="0.3" footer="0.3"/>
    </customSheetView>
    <customSheetView guid="{FFA6500A-9C74-4819-B5E6-536430CCB938}" scale="145">
      <selection activeCell="C22" sqref="C22"/>
      <pageMargins left="0.7" right="0.7" top="0.75" bottom="0.75" header="0.3" footer="0.3"/>
    </customSheetView>
    <customSheetView guid="{35B862E9-D555-4B36-A310-096720136C42}" scale="145">
      <selection activeCell="C22" sqref="C22"/>
      <pageMargins left="0.7" right="0.7" top="0.75" bottom="0.75" header="0.3" footer="0.3"/>
    </customSheetView>
    <customSheetView guid="{2A78285C-EA23-43DC-AFA2-513336B5CAF8}" scale="145">
      <selection activeCell="B2" sqref="B2"/>
      <pageMargins left="0.7" right="0.7" top="0.75" bottom="0.75" header="0.3" footer="0.3"/>
    </customSheetView>
    <customSheetView guid="{30726CD1-2200-4463-B379-F23495DBBB48}" scale="145">
      <selection activeCell="B2" sqref="B2"/>
      <pageMargins left="0.7" right="0.7" top="0.75" bottom="0.75" header="0.3" footer="0.3"/>
    </customSheetView>
    <customSheetView guid="{C8D0A49C-C990-4D72-8CCB-B93906BD526A}" scale="145">
      <selection activeCell="E23" sqref="E23"/>
      <pageMargins left="0.7" right="0.7" top="0.75" bottom="0.75" header="0.3" footer="0.3"/>
    </customSheetView>
    <customSheetView guid="{B172A174-DBD4-4E78-9BB1-2FF316A66AE6}" scale="145" showPageBreaks="1">
      <selection activeCell="B2" sqref="B2"/>
      <pageMargins left="0.7" right="0.7" top="0.75" bottom="0.75" header="0.3" footer="0.3"/>
      <pageSetup paperSize="9" orientation="portrait" r:id="rId1"/>
    </customSheetView>
    <customSheetView guid="{29AEECD5-6BAC-4CAE-A05E-6EF274F1EAA1}" scale="145">
      <selection activeCell="E23" sqref="E23"/>
      <pageMargins left="0.7" right="0.7" top="0.75" bottom="0.75" header="0.3" footer="0.3"/>
    </customSheetView>
    <customSheetView guid="{F7B4E7C3-A270-49C4-80D8-C9598ED46934}" scale="145">
      <selection activeCell="C22" sqref="C22"/>
      <pageMargins left="0.7" right="0.7" top="0.75" bottom="0.75" header="0.3" footer="0.3"/>
    </customSheetView>
    <customSheetView guid="{D3609826-BDDA-49EA-A7AA-AEF68FC1863B}" scale="145">
      <selection activeCell="C22" sqref="C2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2:E14"/>
  <sheetViews>
    <sheetView zoomScale="175" zoomScaleNormal="175" workbookViewId="0">
      <selection activeCell="C6" sqref="C6"/>
    </sheetView>
  </sheetViews>
  <sheetFormatPr defaultRowHeight="12.75" x14ac:dyDescent="0.2"/>
  <cols>
    <col min="1" max="1" width="2.28515625" customWidth="1"/>
    <col min="2" max="2" width="34.85546875" customWidth="1"/>
    <col min="3" max="3" width="34.5703125" customWidth="1"/>
    <col min="5" max="5" width="57.85546875" style="32" customWidth="1"/>
  </cols>
  <sheetData>
    <row r="2" spans="2:5" ht="64.5" customHeight="1" x14ac:dyDescent="0.2">
      <c r="B2" s="36" t="s">
        <v>38</v>
      </c>
      <c r="C2" s="37"/>
      <c r="E2" s="42" t="s">
        <v>36</v>
      </c>
    </row>
    <row r="3" spans="2:5" ht="15" customHeight="1" x14ac:dyDescent="0.2">
      <c r="B3" s="33"/>
      <c r="C3" s="34"/>
      <c r="E3" s="39" t="s">
        <v>35</v>
      </c>
    </row>
    <row r="4" spans="2:5" ht="25.5" x14ac:dyDescent="0.2">
      <c r="B4" s="33"/>
      <c r="C4" s="35"/>
      <c r="E4" s="39" t="s">
        <v>34</v>
      </c>
    </row>
    <row r="5" spans="2:5" x14ac:dyDescent="0.2">
      <c r="B5" s="33"/>
      <c r="C5" s="34"/>
      <c r="E5" s="40"/>
    </row>
    <row r="6" spans="2:5" x14ac:dyDescent="0.2">
      <c r="B6" s="33"/>
      <c r="C6" s="34"/>
      <c r="E6" s="40"/>
    </row>
    <row r="7" spans="2:5" x14ac:dyDescent="0.2">
      <c r="E7" s="40"/>
    </row>
    <row r="8" spans="2:5" x14ac:dyDescent="0.2">
      <c r="E8" s="40"/>
    </row>
    <row r="9" spans="2:5" x14ac:dyDescent="0.2">
      <c r="E9" s="40"/>
    </row>
    <row r="10" spans="2:5" x14ac:dyDescent="0.2">
      <c r="E10" s="41"/>
    </row>
    <row r="11" spans="2:5" x14ac:dyDescent="0.2">
      <c r="E11" s="41"/>
    </row>
    <row r="12" spans="2:5" x14ac:dyDescent="0.2">
      <c r="E12" s="41"/>
    </row>
    <row r="13" spans="2:5" x14ac:dyDescent="0.2">
      <c r="E13" s="41"/>
    </row>
    <row r="14" spans="2:5" x14ac:dyDescent="0.2">
      <c r="E14" s="41"/>
    </row>
  </sheetData>
  <customSheetViews>
    <customSheetView guid="{C171BA3F-C065-4427-990C-06A101DB7DA3}" scale="175">
      <selection activeCell="C6" sqref="C6"/>
      <pageMargins left="0.7" right="0.7" top="0.75" bottom="0.75" header="0.3" footer="0.3"/>
      <pageSetup paperSize="9" orientation="portrait" r:id="rId1"/>
    </customSheetView>
    <customSheetView guid="{FFA6500A-9C74-4819-B5E6-536430CCB938}" scale="175">
      <selection activeCell="C6" sqref="C6"/>
      <pageMargins left="0.7" right="0.7" top="0.75" bottom="0.75" header="0.3" footer="0.3"/>
      <pageSetup paperSize="9" orientation="portrait" r:id="rId2"/>
    </customSheetView>
    <customSheetView guid="{35B862E9-D555-4B36-A310-096720136C42}" scale="175">
      <selection activeCell="C6" sqref="C6"/>
      <pageMargins left="0.7" right="0.7" top="0.75" bottom="0.75" header="0.3" footer="0.3"/>
      <pageSetup paperSize="9" orientation="portrait" r:id="rId3"/>
    </customSheetView>
    <customSheetView guid="{2A78285C-EA23-43DC-AFA2-513336B5CAF8}" scale="175">
      <selection activeCell="C17" sqref="C17"/>
      <pageMargins left="0.7" right="0.7" top="0.75" bottom="0.75" header="0.3" footer="0.3"/>
      <pageSetup paperSize="9" orientation="portrait" r:id="rId4"/>
    </customSheetView>
    <customSheetView guid="{30726CD1-2200-4463-B379-F23495DBBB48}" scale="175">
      <selection activeCell="B5" sqref="B5"/>
      <pageMargins left="0.7" right="0.7" top="0.75" bottom="0.75" header="0.3" footer="0.3"/>
      <pageSetup paperSize="9" orientation="portrait" r:id="rId5"/>
    </customSheetView>
    <customSheetView guid="{C8D0A49C-C990-4D72-8CCB-B93906BD526A}" scale="175">
      <selection activeCell="B5" sqref="B5"/>
      <pageMargins left="0.7" right="0.7" top="0.75" bottom="0.75" header="0.3" footer="0.3"/>
      <pageSetup paperSize="9" orientation="portrait" r:id="rId6"/>
    </customSheetView>
    <customSheetView guid="{B172A174-DBD4-4E78-9BB1-2FF316A66AE6}" scale="175">
      <selection activeCell="B5" sqref="B5:B6"/>
      <pageMargins left="0.7" right="0.7" top="0.75" bottom="0.75" header="0.3" footer="0.3"/>
      <pageSetup paperSize="9" orientation="portrait" r:id="rId7"/>
    </customSheetView>
    <customSheetView guid="{29AEECD5-6BAC-4CAE-A05E-6EF274F1EAA1}" scale="175">
      <selection activeCell="B5" sqref="B5:B6"/>
      <pageMargins left="0.7" right="0.7" top="0.75" bottom="0.75" header="0.3" footer="0.3"/>
      <pageSetup paperSize="9" orientation="portrait" r:id="rId8"/>
    </customSheetView>
    <customSheetView guid="{F7B4E7C3-A270-49C4-80D8-C9598ED46934}" scale="175">
      <selection activeCell="C6" sqref="C6"/>
      <pageMargins left="0.7" right="0.7" top="0.75" bottom="0.75" header="0.3" footer="0.3"/>
      <pageSetup paperSize="9" orientation="portrait" r:id="rId9"/>
    </customSheetView>
    <customSheetView guid="{D3609826-BDDA-49EA-A7AA-AEF68FC1863B}" scale="175">
      <selection activeCell="C6" sqref="C6"/>
      <pageMargins left="0.7" right="0.7" top="0.75" bottom="0.75" header="0.3" footer="0.3"/>
      <pageSetup paperSize="9" orientation="portrait" r:id="rId10"/>
    </customSheetView>
  </customSheetViews>
  <pageMargins left="0.7" right="0.7" top="0.75" bottom="0.75" header="0.3" footer="0.3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График</vt:lpstr>
      <vt:lpstr>НСИ</vt:lpstr>
      <vt:lpstr>Сведения</vt:lpstr>
      <vt:lpstr>График!Заголовки_для_печати</vt:lpstr>
      <vt:lpstr>График!Область_печати</vt:lpstr>
      <vt:lpstr>График!РегистрационныйНомер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Татьяна Алехно</cp:lastModifiedBy>
  <cp:lastPrinted>2025-02-18T10:00:12Z</cp:lastPrinted>
  <dcterms:created xsi:type="dcterms:W3CDTF">1996-10-08T23:32:33Z</dcterms:created>
  <dcterms:modified xsi:type="dcterms:W3CDTF">2025-02-21T08:59:58Z</dcterms:modified>
</cp:coreProperties>
</file>