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-120" yWindow="-120" windowWidth="20730" windowHeight="11160" firstSheet="1" activeTab="1"/>
  </bookViews>
  <sheets>
    <sheet name="Лист2" sheetId="2" state="hidden" r:id="rId1"/>
    <sheet name="2024" sheetId="7" r:id="rId2"/>
    <sheet name="Лист3" sheetId="3" r:id="rId3"/>
    <sheet name="Лист4" sheetId="4" r:id="rId4"/>
  </sheets>
  <definedNames>
    <definedName name="_xlnm.Print_Titles" localSheetId="1">'2024'!$2:$3</definedName>
    <definedName name="_xlnm.Print_Area" localSheetId="1">'2024'!$A$1:$AB$82</definedName>
  </definedNames>
  <calcPr calcId="144525"/>
</workbook>
</file>

<file path=xl/calcChain.xml><?xml version="1.0" encoding="utf-8"?>
<calcChain xmlns="http://schemas.openxmlformats.org/spreadsheetml/2006/main">
  <c r="AA63" i="7" l="1"/>
  <c r="AA64" i="7"/>
  <c r="K78" i="7" l="1"/>
  <c r="K74" i="7"/>
  <c r="AA79" i="7" l="1"/>
  <c r="S74" i="7" l="1"/>
  <c r="AA74" i="7" s="1"/>
  <c r="S80" i="7"/>
  <c r="AA80" i="7" s="1"/>
  <c r="K80" i="7"/>
  <c r="AA78" i="7" l="1"/>
  <c r="AA71" i="7" l="1"/>
  <c r="AA72" i="7"/>
  <c r="AA73" i="7"/>
  <c r="AA75" i="7"/>
  <c r="AA76" i="7"/>
  <c r="AA81" i="7"/>
  <c r="AA15" i="7" l="1"/>
  <c r="AA16" i="7"/>
  <c r="AA18" i="7"/>
  <c r="AA19" i="7"/>
  <c r="AA20" i="7"/>
  <c r="AA21" i="7"/>
  <c r="AA22" i="7"/>
  <c r="AA23" i="7"/>
  <c r="AA24" i="7"/>
  <c r="AA25" i="7"/>
  <c r="AA26" i="7"/>
  <c r="AA27" i="7"/>
  <c r="AA29" i="7"/>
  <c r="AA30" i="7"/>
  <c r="AA31" i="7"/>
  <c r="AA32" i="7"/>
  <c r="AA33" i="7"/>
  <c r="AA34" i="7"/>
  <c r="AA35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1" i="7"/>
  <c r="AA52" i="7"/>
  <c r="AA53" i="7"/>
  <c r="AA54" i="7"/>
  <c r="AA55" i="7"/>
  <c r="AA56" i="7"/>
  <c r="AA58" i="7"/>
  <c r="AA59" i="7"/>
  <c r="AA60" i="7"/>
  <c r="AA61" i="7"/>
  <c r="AA62" i="7"/>
  <c r="AA65" i="7"/>
  <c r="AA66" i="7"/>
  <c r="AA67" i="7"/>
  <c r="AA68" i="7"/>
  <c r="AA69" i="7"/>
  <c r="AA82" i="7"/>
  <c r="AA14" i="7"/>
</calcChain>
</file>

<file path=xl/sharedStrings.xml><?xml version="1.0" encoding="utf-8"?>
<sst xmlns="http://schemas.openxmlformats.org/spreadsheetml/2006/main" count="181" uniqueCount="129">
  <si>
    <t>№ п/п</t>
  </si>
  <si>
    <t>всего</t>
  </si>
  <si>
    <t>в том числе:</t>
  </si>
  <si>
    <t>республиканский бюджет</t>
  </si>
  <si>
    <t>местные бюджеты</t>
  </si>
  <si>
    <r>
      <t xml:space="preserve">финансирование
</t>
    </r>
    <r>
      <rPr>
        <sz val="10"/>
        <color theme="1"/>
        <rFont val="Times New Roman"/>
        <family val="1"/>
        <charset val="204"/>
      </rPr>
      <t>(млн.руб.)</t>
    </r>
  </si>
  <si>
    <t>иные источники</t>
  </si>
  <si>
    <t>прочие средства</t>
  </si>
  <si>
    <t>Всего</t>
  </si>
  <si>
    <t>в т.ч.  Банк Развития</t>
  </si>
  <si>
    <t xml:space="preserve">в т.ч.     Банк Развития </t>
  </si>
  <si>
    <t>собств. ср-ва</t>
  </si>
  <si>
    <r>
      <t xml:space="preserve">кол-во строящихся </t>
    </r>
    <r>
      <rPr>
        <b/>
        <sz val="12"/>
        <color theme="1"/>
        <rFont val="Times New Roman"/>
        <family val="1"/>
        <charset val="204"/>
      </rPr>
      <t>(реконструируемых, модернизируемых</t>
    </r>
    <r>
      <rPr>
        <b/>
        <sz val="14"/>
        <color theme="1"/>
        <rFont val="Times New Roman"/>
        <family val="1"/>
        <charset val="204"/>
      </rPr>
      <t>) объектов,</t>
    </r>
    <r>
      <rPr>
        <b/>
        <sz val="14"/>
        <color rgb="FFFF0000"/>
        <rFont val="Times New Roman"/>
        <family val="1"/>
        <charset val="204"/>
      </rPr>
      <t xml:space="preserve"> ед.</t>
    </r>
  </si>
  <si>
    <t>кредитные ресурсы банков (РБ), Банка развития</t>
  </si>
  <si>
    <t>ПОДЛЕЖИТ ОБЯЗАТЕЛЬНОМУ ЗАПОЛНЕНИЮ!!!!</t>
  </si>
  <si>
    <t>%  освоения финансовых средств (факт/план)</t>
  </si>
  <si>
    <r>
      <t xml:space="preserve">средства </t>
    </r>
    <r>
      <rPr>
        <b/>
        <sz val="11"/>
        <color rgb="FFFF0000"/>
        <rFont val="Times New Roman"/>
        <family val="1"/>
        <charset val="204"/>
      </rPr>
      <t>МФО (внешних госзаймов)</t>
    </r>
  </si>
  <si>
    <r>
      <t>средства</t>
    </r>
    <r>
      <rPr>
        <b/>
        <sz val="11"/>
        <color rgb="FFFF0000"/>
        <rFont val="Times New Roman"/>
        <family val="1"/>
        <charset val="204"/>
      </rPr>
      <t xml:space="preserve"> МФО (внешних госзаймов)</t>
    </r>
  </si>
  <si>
    <t>кредитные ресурсы банков (РБ)</t>
  </si>
  <si>
    <t>финансирование (млн.руб.)</t>
  </si>
  <si>
    <r>
      <t>план на                                             2021-2025 гг.</t>
    </r>
    <r>
      <rPr>
        <b/>
        <sz val="14"/>
        <rFont val="Times New Roman"/>
        <family val="1"/>
        <charset val="204"/>
      </rPr>
      <t>,</t>
    </r>
    <r>
      <rPr>
        <b/>
        <sz val="14"/>
        <color rgb="FFFF0000"/>
        <rFont val="Times New Roman"/>
        <family val="1"/>
        <charset val="204"/>
      </rPr>
      <t xml:space="preserve">                                    (по программе)</t>
    </r>
    <r>
      <rPr>
        <b/>
        <sz val="14"/>
        <color theme="1"/>
        <rFont val="Times New Roman"/>
        <family val="1"/>
        <charset val="204"/>
      </rPr>
      <t xml:space="preserve">        </t>
    </r>
  </si>
  <si>
    <r>
      <rPr>
        <b/>
        <sz val="12"/>
        <rFont val="Times New Roman"/>
        <family val="1"/>
        <charset val="204"/>
      </rPr>
      <t xml:space="preserve">кол-во     </t>
    </r>
    <r>
      <rPr>
        <b/>
        <sz val="12"/>
        <color rgb="FFFF0000"/>
        <rFont val="Times New Roman"/>
        <family val="1"/>
        <charset val="204"/>
      </rPr>
      <t xml:space="preserve">             (натура,      в ед. измерен)</t>
    </r>
  </si>
  <si>
    <t>(по программе)</t>
  </si>
  <si>
    <r>
      <t xml:space="preserve">Примечание                                  </t>
    </r>
    <r>
      <rPr>
        <b/>
        <sz val="12"/>
        <color rgb="FFFF0000"/>
        <rFont val="Times New Roman"/>
        <family val="1"/>
        <charset val="204"/>
      </rPr>
      <t xml:space="preserve">                                                           (указать:  причины невыполнения мероприятий, наименование МФО, прочие средства )</t>
    </r>
  </si>
  <si>
    <t xml:space="preserve">      ((гр.17/гр.9)*100)</t>
  </si>
  <si>
    <t>запланировано ввести до конца года</t>
  </si>
  <si>
    <r>
      <t xml:space="preserve">введено </t>
    </r>
    <r>
      <rPr>
        <b/>
        <sz val="12"/>
        <color rgb="FFFF0000"/>
        <rFont val="Times New Roman"/>
        <family val="1"/>
        <charset val="204"/>
      </rPr>
      <t>фактически</t>
    </r>
    <r>
      <rPr>
        <i/>
        <sz val="12"/>
        <rFont val="Times New Roman"/>
        <family val="1"/>
        <charset val="204"/>
      </rPr>
      <t xml:space="preserve">   (на отчетную дату)</t>
    </r>
  </si>
  <si>
    <t>Витебская область</t>
  </si>
  <si>
    <t>Гомельская область</t>
  </si>
  <si>
    <t>Гродненская область</t>
  </si>
  <si>
    <t>Минская область</t>
  </si>
  <si>
    <t>Могилевская область</t>
  </si>
  <si>
    <t>Минский горисполком</t>
  </si>
  <si>
    <t>в т.ч.:</t>
  </si>
  <si>
    <t>Брестская область</t>
  </si>
  <si>
    <t>Реконструкция и реставрация учреждений культуры (включая памятники архитектуры, здания музеев, театров, кинотеатров), реконструкция здания казармы под архив (ед.)</t>
  </si>
  <si>
    <t>*</t>
  </si>
  <si>
    <t>9. ГП Культура Беларуси</t>
  </si>
  <si>
    <t>2023-2025</t>
  </si>
  <si>
    <t>2021-2022</t>
  </si>
  <si>
    <t>2023-2024</t>
  </si>
  <si>
    <t>2021-2024</t>
  </si>
  <si>
    <t>2022-2023</t>
  </si>
  <si>
    <t>2022-2025</t>
  </si>
  <si>
    <t>2024-2025</t>
  </si>
  <si>
    <t>2021-2025</t>
  </si>
  <si>
    <t>2022-2024</t>
  </si>
  <si>
    <t>2021-2023</t>
  </si>
  <si>
    <t>срок реализации проекта по ГП</t>
  </si>
  <si>
    <r>
      <t xml:space="preserve">Наименование мероприятия,                                проекта,  объектов строительства (реконструкции, модернизации)                          </t>
    </r>
    <r>
      <rPr>
        <sz val="12"/>
        <color rgb="FFFF0000"/>
        <rFont val="Times New Roman"/>
        <family val="1"/>
        <charset val="204"/>
      </rPr>
      <t xml:space="preserve">                                                             </t>
    </r>
    <r>
      <rPr>
        <b/>
        <sz val="12"/>
        <color rgb="FFFF0000"/>
        <rFont val="Times New Roman"/>
        <family val="1"/>
        <charset val="204"/>
      </rPr>
      <t>(указываются ВСЕ объекты поименно, в целом на 2021-2025гг.)</t>
    </r>
  </si>
  <si>
    <t>Реконструкция с реставрацией здания ратуши 2-й половины 18 века по адресу: ул. Ленина, 4 в г. Чечерск</t>
  </si>
  <si>
    <r>
      <t xml:space="preserve">Реконструкция здания казармы </t>
    </r>
    <r>
      <rPr>
        <b/>
        <sz val="14"/>
        <color theme="1"/>
        <rFont val="Times New Roman"/>
        <family val="1"/>
        <charset val="204"/>
      </rPr>
      <t xml:space="preserve">под архив, </t>
    </r>
    <r>
      <rPr>
        <sz val="13"/>
        <color theme="1"/>
        <rFont val="Times New Roman"/>
        <family val="1"/>
        <charset val="204"/>
      </rPr>
      <t>расположенного по ул.Красноармейская, 11/14, в г.Гродно</t>
    </r>
  </si>
  <si>
    <t>?</t>
  </si>
  <si>
    <r>
      <t xml:space="preserve">Строительство парковки по пер. Огинского в </t>
    </r>
    <r>
      <rPr>
        <b/>
        <sz val="13"/>
        <color rgb="FFFF0000"/>
        <rFont val="Times New Roman"/>
        <family val="1"/>
        <charset val="204"/>
      </rPr>
      <t xml:space="preserve">аг. Залесье </t>
    </r>
    <r>
      <rPr>
        <sz val="13"/>
        <color rgb="FFFF0000"/>
        <rFont val="Times New Roman"/>
        <family val="1"/>
        <charset val="204"/>
      </rPr>
      <t xml:space="preserve">Сморгонского р-на (включая ПИР) 
</t>
    </r>
  </si>
  <si>
    <r>
      <t>Реконструкция здания магазина «Лесные товары» с благоустройством прилегающей территории, расположенного по адресу: г. Мосты, ул.Жукова, д. 20/1 под  УК «</t>
    </r>
    <r>
      <rPr>
        <b/>
        <sz val="13"/>
        <color rgb="FFFF0000"/>
        <rFont val="Times New Roman"/>
        <family val="1"/>
        <charset val="204"/>
      </rPr>
      <t>Мостовский государственный музей «Лес и человек»</t>
    </r>
    <r>
      <rPr>
        <sz val="13"/>
        <color rgb="FFFF0000"/>
        <rFont val="Times New Roman"/>
        <family val="1"/>
        <charset val="204"/>
      </rPr>
      <t xml:space="preserve">  (включая ПИР). </t>
    </r>
  </si>
  <si>
    <r>
      <t xml:space="preserve">Восстановление земляных укреплений и реставрация фортификационных сооружений памятника архитектуры 2-й категории </t>
    </r>
    <r>
      <rPr>
        <b/>
        <sz val="13"/>
        <color theme="1"/>
        <rFont val="Times New Roman"/>
        <family val="1"/>
        <charset val="204"/>
      </rPr>
      <t>«Бобруйская крепость»</t>
    </r>
    <r>
      <rPr>
        <sz val="13"/>
        <color theme="1"/>
        <rFont val="Times New Roman"/>
        <family val="1"/>
        <charset val="204"/>
      </rPr>
      <t xml:space="preserve"> с выделением первого этапа: 3-й полигон
</t>
    </r>
  </si>
  <si>
    <r>
      <t>Реконструкция</t>
    </r>
    <r>
      <rPr>
        <b/>
        <sz val="13"/>
        <color theme="1"/>
        <rFont val="Times New Roman"/>
        <family val="1"/>
        <charset val="204"/>
      </rPr>
      <t xml:space="preserve"> бывшей мужской гимназии </t>
    </r>
    <r>
      <rPr>
        <sz val="13"/>
        <color theme="1"/>
        <rFont val="Times New Roman"/>
        <family val="1"/>
        <charset val="204"/>
      </rPr>
      <t>под культурно-образовательный центр по ул. Первомайская, д. 14, в г. Мстиславле</t>
    </r>
  </si>
  <si>
    <r>
      <t xml:space="preserve">Реконструкция дома №49 по ул. Ленинской в г. Славгороде под </t>
    </r>
    <r>
      <rPr>
        <b/>
        <sz val="13"/>
        <color theme="1"/>
        <rFont val="Times New Roman"/>
        <family val="1"/>
        <charset val="204"/>
      </rPr>
      <t>районный музей</t>
    </r>
    <r>
      <rPr>
        <sz val="13"/>
        <color theme="1"/>
        <rFont val="Times New Roman"/>
        <family val="1"/>
        <charset val="204"/>
      </rPr>
      <t>. 2-ой этап</t>
    </r>
  </si>
  <si>
    <r>
      <t xml:space="preserve">Реконструкция </t>
    </r>
    <r>
      <rPr>
        <b/>
        <sz val="13"/>
        <color theme="1"/>
        <rFont val="Times New Roman"/>
        <family val="1"/>
        <charset val="204"/>
      </rPr>
      <t>кинотеатра "Мир"</t>
    </r>
    <r>
      <rPr>
        <sz val="13"/>
        <color theme="1"/>
        <rFont val="Times New Roman"/>
        <family val="1"/>
        <charset val="204"/>
      </rPr>
      <t xml:space="preserve"> в г.п. Хотимск</t>
    </r>
  </si>
  <si>
    <r>
      <t xml:space="preserve">Реконструкция административно-хозяйственного здания по </t>
    </r>
    <r>
      <rPr>
        <b/>
        <sz val="13"/>
        <color theme="1"/>
        <rFont val="Times New Roman"/>
        <family val="1"/>
        <charset val="204"/>
      </rPr>
      <t>ул.Интернациональной, 4</t>
    </r>
    <r>
      <rPr>
        <sz val="13"/>
        <color theme="1"/>
        <rFont val="Times New Roman"/>
        <family val="1"/>
        <charset val="204"/>
      </rPr>
      <t>, и административно-хозяйственного здания по ул.Интернациональной, 6 в г.Минске (включая проектные работы)</t>
    </r>
  </si>
  <si>
    <r>
      <t xml:space="preserve">Реконструкция с реставрацией и приспособлением здания по </t>
    </r>
    <r>
      <rPr>
        <b/>
        <sz val="13"/>
        <color theme="1"/>
        <rFont val="Times New Roman"/>
        <family val="1"/>
        <charset val="204"/>
      </rPr>
      <t>ул. Раковской, 17</t>
    </r>
    <r>
      <rPr>
        <sz val="13"/>
        <color theme="1"/>
        <rFont val="Times New Roman"/>
        <family val="1"/>
        <charset val="204"/>
      </rPr>
      <t xml:space="preserve"> в г.Минске (включая проектные работы)</t>
    </r>
  </si>
  <si>
    <r>
      <t xml:space="preserve">Реконструкция с реставрацией здания </t>
    </r>
    <r>
      <rPr>
        <b/>
        <sz val="13"/>
        <color theme="1"/>
        <rFont val="Times New Roman"/>
        <family val="1"/>
        <charset val="204"/>
      </rPr>
      <t>кинотеатра "Победа"</t>
    </r>
    <r>
      <rPr>
        <sz val="13"/>
        <color theme="1"/>
        <rFont val="Times New Roman"/>
        <family val="1"/>
        <charset val="204"/>
      </rPr>
      <t xml:space="preserve"> (включая проектные работы)</t>
    </r>
  </si>
  <si>
    <r>
      <t xml:space="preserve">Реконструкция здания специализированного культурно-просветительского и зрелищного назначения по ул.Маяковского, 129 (здание </t>
    </r>
    <r>
      <rPr>
        <b/>
        <sz val="13"/>
        <color theme="1"/>
        <rFont val="Times New Roman"/>
        <family val="1"/>
        <charset val="204"/>
      </rPr>
      <t>Дворца культуры "Лошицкий"</t>
    </r>
    <r>
      <rPr>
        <sz val="13"/>
        <color theme="1"/>
        <rFont val="Times New Roman"/>
        <family val="1"/>
        <charset val="204"/>
      </rPr>
      <t>)</t>
    </r>
  </si>
  <si>
    <r>
      <t xml:space="preserve">Реконструкция с капитальным ремонтом </t>
    </r>
    <r>
      <rPr>
        <b/>
        <sz val="13"/>
        <color theme="1"/>
        <rFont val="Times New Roman"/>
        <family val="1"/>
        <charset val="204"/>
      </rPr>
      <t xml:space="preserve">кинотеатра "Москва" </t>
    </r>
    <r>
      <rPr>
        <sz val="13"/>
        <color theme="1"/>
        <rFont val="Times New Roman"/>
        <family val="1"/>
        <charset val="204"/>
      </rPr>
      <t>(включая проектные работы) (включая погашение задолженности за ранее выполненные работы)</t>
    </r>
  </si>
  <si>
    <r>
      <t xml:space="preserve">Реконструкция с реставрацией </t>
    </r>
    <r>
      <rPr>
        <b/>
        <sz val="13"/>
        <color theme="1"/>
        <rFont val="Times New Roman"/>
        <family val="1"/>
        <charset val="204"/>
      </rPr>
      <t>Дворца гражданских обрядов</t>
    </r>
    <r>
      <rPr>
        <sz val="13"/>
        <color theme="1"/>
        <rFont val="Times New Roman"/>
        <family val="1"/>
        <charset val="204"/>
      </rPr>
      <t xml:space="preserve"> и прилегающей территории по ул.Коммунистической, 8 в г.Минске (проектные работы)</t>
    </r>
  </si>
  <si>
    <r>
      <t xml:space="preserve">Реконструкция </t>
    </r>
    <r>
      <rPr>
        <b/>
        <sz val="13"/>
        <color theme="1"/>
        <rFont val="Times New Roman"/>
        <family val="1"/>
        <charset val="204"/>
      </rPr>
      <t xml:space="preserve">храма Александра Невского </t>
    </r>
    <r>
      <rPr>
        <sz val="13"/>
        <color theme="1"/>
        <rFont val="Times New Roman"/>
        <family val="1"/>
        <charset val="204"/>
      </rPr>
      <t>в г.Минске (включая проектные работы) (долевое участие)</t>
    </r>
  </si>
  <si>
    <r>
      <t xml:space="preserve">Реконструкция, реставрация </t>
    </r>
    <r>
      <rPr>
        <b/>
        <sz val="13"/>
        <color rgb="FFFF0000"/>
        <rFont val="Times New Roman"/>
        <family val="1"/>
        <charset val="204"/>
      </rPr>
      <t xml:space="preserve">зданий №13, №15 по ул.Советской </t>
    </r>
    <r>
      <rPr>
        <sz val="13"/>
        <color rgb="FFFF0000"/>
        <rFont val="Times New Roman"/>
        <family val="1"/>
        <charset val="204"/>
      </rPr>
      <t>в г.Минске, 2-я очередь.</t>
    </r>
  </si>
  <si>
    <r>
      <t xml:space="preserve">Реконструкция капитального строения по пр.Партизанскому, 154А для размещения учреждения "Государственный </t>
    </r>
    <r>
      <rPr>
        <b/>
        <sz val="13"/>
        <color theme="1"/>
        <rFont val="Times New Roman"/>
        <family val="1"/>
        <charset val="204"/>
      </rPr>
      <t>архив г.Минска</t>
    </r>
    <r>
      <rPr>
        <sz val="13"/>
        <color theme="1"/>
        <rFont val="Times New Roman"/>
        <family val="1"/>
        <charset val="204"/>
      </rPr>
      <t>" с выделением очередей строительства (включая проектные работы)</t>
    </r>
  </si>
  <si>
    <r>
      <t>Усадебно-парковый ансамбль. Реставрация</t>
    </r>
    <r>
      <rPr>
        <b/>
        <sz val="13"/>
        <color rgb="FFFF0000"/>
        <rFont val="Times New Roman"/>
        <family val="1"/>
        <charset val="204"/>
      </rPr>
      <t xml:space="preserve"> каплицы д.Закозель</t>
    </r>
    <r>
      <rPr>
        <sz val="13"/>
        <color rgb="FFFF0000"/>
        <rFont val="Times New Roman"/>
        <family val="1"/>
        <charset val="204"/>
      </rPr>
      <t xml:space="preserve"> Дрогичинского района</t>
    </r>
  </si>
  <si>
    <r>
      <t>Реконструкция</t>
    </r>
    <r>
      <rPr>
        <b/>
        <sz val="13"/>
        <color theme="1"/>
        <rFont val="Times New Roman"/>
        <family val="1"/>
        <charset val="204"/>
      </rPr>
      <t xml:space="preserve"> настенной живописи</t>
    </r>
    <r>
      <rPr>
        <sz val="13"/>
        <color theme="1"/>
        <rFont val="Times New Roman"/>
        <family val="1"/>
        <charset val="204"/>
      </rPr>
      <t xml:space="preserve"> Спасо-Преображенской церкви в г. Полоцке </t>
    </r>
  </si>
  <si>
    <r>
      <t>Строительство</t>
    </r>
    <r>
      <rPr>
        <b/>
        <sz val="13"/>
        <color theme="1"/>
        <rFont val="Times New Roman"/>
        <family val="1"/>
        <charset val="204"/>
      </rPr>
      <t xml:space="preserve"> музея</t>
    </r>
    <r>
      <rPr>
        <sz val="13"/>
        <color theme="1"/>
        <rFont val="Times New Roman"/>
        <family val="1"/>
        <charset val="204"/>
      </rPr>
      <t xml:space="preserve"> К.Заслонова в</t>
    </r>
    <r>
      <rPr>
        <b/>
        <sz val="13"/>
        <color theme="1"/>
        <rFont val="Times New Roman"/>
        <family val="1"/>
        <charset val="204"/>
      </rPr>
      <t> г. Орше</t>
    </r>
  </si>
  <si>
    <r>
      <t xml:space="preserve">Реставрация с реконструкцией здания бывшего жилого </t>
    </r>
    <r>
      <rPr>
        <b/>
        <sz val="13"/>
        <color theme="1"/>
        <rFont val="Times New Roman"/>
        <family val="1"/>
        <charset val="204"/>
      </rPr>
      <t xml:space="preserve">корпуса францисканского кляштора </t>
    </r>
    <r>
      <rPr>
        <sz val="13"/>
        <color theme="1"/>
        <rFont val="Times New Roman"/>
        <family val="1"/>
        <charset val="204"/>
      </rPr>
      <t>по ул. Нижне-Покровской, 20, в </t>
    </r>
    <r>
      <rPr>
        <b/>
        <sz val="13"/>
        <color theme="1"/>
        <rFont val="Times New Roman"/>
        <family val="1"/>
        <charset val="204"/>
      </rPr>
      <t xml:space="preserve">г. Полоцке </t>
    </r>
    <r>
      <rPr>
        <sz val="13"/>
        <color theme="1"/>
        <rFont val="Times New Roman"/>
        <family val="1"/>
        <charset val="204"/>
      </rPr>
      <t>с приспособлением под Музей археологии (памятник архитектуры XVIII века)</t>
    </r>
  </si>
  <si>
    <r>
      <t xml:space="preserve">Реконструкция  здания  </t>
    </r>
    <r>
      <rPr>
        <b/>
        <sz val="13"/>
        <color theme="1"/>
        <rFont val="Times New Roman"/>
        <family val="1"/>
        <charset val="204"/>
      </rPr>
      <t xml:space="preserve">”Культурно-деловой центр“  </t>
    </r>
    <r>
      <rPr>
        <sz val="13"/>
        <color theme="1"/>
        <rFont val="Times New Roman"/>
        <family val="1"/>
        <charset val="204"/>
      </rPr>
      <t xml:space="preserve">  в парке им. Фрунзе,1 в г.Витебске (ф-л Концертный  зал ”Витебск“)“  </t>
    </r>
  </si>
  <si>
    <r>
      <t xml:space="preserve">Строительство пристройки к зданию </t>
    </r>
    <r>
      <rPr>
        <b/>
        <sz val="13"/>
        <color theme="1"/>
        <rFont val="Times New Roman"/>
        <family val="1"/>
        <charset val="204"/>
      </rPr>
      <t xml:space="preserve">репетиционного зала </t>
    </r>
    <r>
      <rPr>
        <sz val="13"/>
        <color theme="1"/>
        <rFont val="Times New Roman"/>
        <family val="1"/>
        <charset val="204"/>
      </rPr>
      <t xml:space="preserve">ГУК «Заслуженный коллектив Республики Беларусь «Ансамбль танца, музыки и песни </t>
    </r>
    <r>
      <rPr>
        <b/>
        <sz val="13"/>
        <color theme="1"/>
        <rFont val="Times New Roman"/>
        <family val="1"/>
        <charset val="204"/>
      </rPr>
      <t>«Белые Росы» п</t>
    </r>
    <r>
      <rPr>
        <sz val="13"/>
        <color theme="1"/>
        <rFont val="Times New Roman"/>
        <family val="1"/>
        <charset val="204"/>
      </rPr>
      <t xml:space="preserve">о адресу: г. Гродно, ул. О.Соломовой, 58 А </t>
    </r>
  </si>
  <si>
    <r>
      <t xml:space="preserve">Реконструкция здания Белорусского государственного академического </t>
    </r>
    <r>
      <rPr>
        <b/>
        <sz val="13"/>
        <color theme="1"/>
        <rFont val="Times New Roman"/>
        <family val="1"/>
        <charset val="204"/>
      </rPr>
      <t xml:space="preserve">музыкального театра </t>
    </r>
    <r>
      <rPr>
        <sz val="13"/>
        <color theme="1"/>
        <rFont val="Times New Roman"/>
        <family val="1"/>
        <charset val="204"/>
      </rPr>
      <t>(включая проектные работы)</t>
    </r>
  </si>
  <si>
    <r>
      <rPr>
        <b/>
        <sz val="13"/>
        <rFont val="Times New Roman"/>
        <family val="1"/>
        <charset val="204"/>
      </rPr>
      <t>2-я очередь</t>
    </r>
    <r>
      <rPr>
        <sz val="13"/>
        <rFont val="Times New Roman"/>
        <family val="1"/>
        <charset val="204"/>
      </rPr>
      <t xml:space="preserve">  – Реконструкция инженерного обеспечения здания  и благоустройство территории. Реставрация фасадов (включая ПИР)</t>
    </r>
  </si>
  <si>
    <r>
      <rPr>
        <b/>
        <sz val="13"/>
        <rFont val="Times New Roman"/>
        <family val="1"/>
        <charset val="204"/>
      </rPr>
      <t>3-я очередь</t>
    </r>
    <r>
      <rPr>
        <sz val="13"/>
        <rFont val="Times New Roman"/>
        <family val="1"/>
        <charset val="204"/>
      </rPr>
      <t xml:space="preserve"> - Крипта</t>
    </r>
  </si>
  <si>
    <r>
      <t>кол-во</t>
    </r>
    <r>
      <rPr>
        <b/>
        <sz val="13"/>
        <rFont val="Times New Roman"/>
        <family val="1"/>
        <charset val="204"/>
      </rPr>
      <t xml:space="preserve"> введенных</t>
    </r>
    <r>
      <rPr>
        <sz val="13"/>
        <rFont val="Times New Roman"/>
        <family val="1"/>
        <charset val="204"/>
      </rPr>
      <t xml:space="preserve"> (реконструированных, модернизированных) в </t>
    </r>
    <r>
      <rPr>
        <b/>
        <sz val="13"/>
        <rFont val="Times New Roman"/>
        <family val="1"/>
        <charset val="204"/>
      </rPr>
      <t>2021-23г</t>
    </r>
    <r>
      <rPr>
        <sz val="13"/>
        <rFont val="Times New Roman"/>
        <family val="1"/>
        <charset val="204"/>
      </rPr>
      <t>. объектов, ед.</t>
    </r>
  </si>
  <si>
    <t xml:space="preserve">план  на 2024 г. (всего)                          </t>
  </si>
  <si>
    <r>
      <t xml:space="preserve">в т.ч.                                       </t>
    </r>
    <r>
      <rPr>
        <b/>
        <u/>
        <sz val="12"/>
        <color theme="1"/>
        <rFont val="Times New Roman"/>
        <family val="1"/>
        <charset val="204"/>
      </rPr>
      <t xml:space="preserve"> вводные  в 2024 г.</t>
    </r>
  </si>
  <si>
    <r>
      <t>Памятник архитектуры ХIХ века -</t>
    </r>
    <r>
      <rPr>
        <b/>
        <sz val="13"/>
        <color theme="1"/>
        <rFont val="Times New Roman"/>
        <family val="1"/>
        <charset val="204"/>
      </rPr>
      <t xml:space="preserve"> Коссовский дворцово-парковый</t>
    </r>
    <r>
      <rPr>
        <sz val="13"/>
        <color theme="1"/>
        <rFont val="Times New Roman"/>
        <family val="1"/>
        <charset val="204"/>
      </rPr>
      <t xml:space="preserve"> ансамбль. Дворец (включая проектно-изыскательские работы) (долевое участие)</t>
    </r>
  </si>
  <si>
    <r>
      <rPr>
        <b/>
        <sz val="13"/>
        <color theme="1"/>
        <rFont val="Times New Roman"/>
        <family val="1"/>
        <charset val="204"/>
      </rPr>
      <t>Дворцовый комплекс</t>
    </r>
    <r>
      <rPr>
        <sz val="13"/>
        <color theme="1"/>
        <rFont val="Times New Roman"/>
        <family val="1"/>
        <charset val="204"/>
      </rPr>
      <t xml:space="preserve"> (XVI век, первая половина XVIII века, 1784 - 1786 годы) </t>
    </r>
    <r>
      <rPr>
        <b/>
        <sz val="13"/>
        <color theme="1"/>
        <rFont val="Times New Roman"/>
        <family val="1"/>
        <charset val="204"/>
      </rPr>
      <t>в г.п. Ружаны</t>
    </r>
    <r>
      <rPr>
        <sz val="13"/>
        <color theme="1"/>
        <rFont val="Times New Roman"/>
        <family val="1"/>
        <charset val="204"/>
      </rPr>
      <t xml:space="preserve"> Пружанского района. Реставрация и приспособление восточного корпуса (долевое участие)</t>
    </r>
  </si>
  <si>
    <r>
      <t xml:space="preserve">Реконструкция и реставрация </t>
    </r>
    <r>
      <rPr>
        <b/>
        <sz val="13"/>
        <color theme="1"/>
        <rFont val="Times New Roman"/>
        <family val="1"/>
        <charset val="204"/>
      </rPr>
      <t>Спасо-Преображенской церкви</t>
    </r>
    <r>
      <rPr>
        <sz val="13"/>
        <color theme="1"/>
        <rFont val="Times New Roman"/>
        <family val="1"/>
        <charset val="204"/>
      </rPr>
      <t xml:space="preserve"> в г. Полоцке (историко-культурная ценность XII века). Консервация, противоаварийные работы (включая проектно-изыскательские работы) (долевое участие)</t>
    </r>
  </si>
  <si>
    <r>
      <t>Возведение санитарно-технического здания в филиале</t>
    </r>
    <r>
      <rPr>
        <b/>
        <sz val="13"/>
        <color theme="1"/>
        <rFont val="Times New Roman"/>
        <family val="1"/>
        <charset val="204"/>
      </rPr>
      <t xml:space="preserve"> ”Музей-усадьба И.Е.Репина ”Здравнёво“</t>
    </r>
    <r>
      <rPr>
        <sz val="13"/>
        <color theme="1"/>
        <rFont val="Times New Roman"/>
        <family val="1"/>
        <charset val="204"/>
      </rPr>
      <t xml:space="preserve"> Витебского областного краеведческого музея“, расположенного по адресу: Витебская обл., Витебский р-н, северо-восточнее дер. Койтово</t>
    </r>
  </si>
  <si>
    <r>
      <t>Реставрация с реконструкцией</t>
    </r>
    <r>
      <rPr>
        <b/>
        <sz val="13"/>
        <color theme="1"/>
        <rFont val="Times New Roman"/>
        <family val="1"/>
        <charset val="204"/>
      </rPr>
      <t xml:space="preserve"> Свято-Духова женского монастыря</t>
    </r>
    <r>
      <rPr>
        <sz val="13"/>
        <color theme="1"/>
        <rFont val="Times New Roman"/>
        <family val="1"/>
        <charset val="204"/>
      </rPr>
      <t xml:space="preserve">, зданий № 13, 15 по ул. Толстого в г. Витебске. Здание № 15 – памятник архитектуры XIX века                                </t>
    </r>
    <r>
      <rPr>
        <b/>
        <sz val="13"/>
        <color theme="1"/>
        <rFont val="Times New Roman"/>
        <family val="1"/>
        <charset val="204"/>
      </rPr>
      <t xml:space="preserve">(2-я очередь) </t>
    </r>
    <r>
      <rPr>
        <sz val="13"/>
        <color theme="1"/>
        <rFont val="Times New Roman"/>
        <family val="1"/>
        <charset val="204"/>
      </rPr>
      <t>(включая проектно-изыскательские работы)</t>
    </r>
  </si>
  <si>
    <t>Реконструкция здания государственного учреждения "Дворец культуры "Руба"</t>
  </si>
  <si>
    <t>Реконструкция здания музея в г. Чашники, пл. Свободы, 1</t>
  </si>
  <si>
    <t>Реконструкция здания Бабиничской сельской библиотеки-клуба, филиала N 54 государственного учреждения культуры "Оршанская централизованная библиотечная система"</t>
  </si>
  <si>
    <t>Памятник архитектуры XVIII века. Комплекс бывшего коллегиума иезуитов в дер. Юровичи Калинковичского района. Реконструкция с реставрацией здания костела, брамы и ограды с башнями (включая проектно-изыскательские работы) (долевое участие)</t>
  </si>
  <si>
    <t>Реконструкция мемориального комплекса узникам Озаричского лагеря смерти в Калинковичском районе Гомельской области</t>
  </si>
  <si>
    <r>
      <t xml:space="preserve">Реконструкция Озаричского центра досуга. </t>
    </r>
    <r>
      <rPr>
        <b/>
        <sz val="13"/>
        <color theme="1"/>
        <rFont val="Times New Roman"/>
        <family val="1"/>
        <charset val="204"/>
      </rPr>
      <t xml:space="preserve">1 очередь </t>
    </r>
    <r>
      <rPr>
        <sz val="13"/>
        <color theme="1"/>
        <rFont val="Times New Roman"/>
        <family val="1"/>
        <charset val="204"/>
      </rPr>
      <t>строительства</t>
    </r>
  </si>
  <si>
    <t>Памятник архитектуры XVIII века. Комплекс бывшего коллегиума иезуитов в дер. Юровичи Калинковичского района. Реконструкция с реставрацией здания коллегиума (проектно-изыскательские работы для строительства будущих лет) (долевое участие)</t>
  </si>
  <si>
    <t>Реконструкция здания санитарно-бытового назначения под здание информационного обслуживания посетителей мемориального комплекса в н.п. Красный Берег Жлобинского района, устройство системы видеонаблюдения мемориального комплекса</t>
  </si>
  <si>
    <t>Реконструкция музея истории по ул. Зеленой, 1, в г. Светлогорске</t>
  </si>
  <si>
    <t>2023 - 2025</t>
  </si>
  <si>
    <r>
      <t xml:space="preserve">Реконструкция и реставрация </t>
    </r>
    <r>
      <rPr>
        <b/>
        <sz val="13"/>
        <color theme="1"/>
        <rFont val="Times New Roman"/>
        <family val="1"/>
        <charset val="204"/>
      </rPr>
      <t>Свято-Успенского собора</t>
    </r>
    <r>
      <rPr>
        <sz val="13"/>
        <color theme="1"/>
        <rFont val="Times New Roman"/>
        <family val="1"/>
        <charset val="204"/>
      </rPr>
      <t>, г.п. Жировичи Слонимского р-на (включая проектно-изыскательские работы).</t>
    </r>
  </si>
  <si>
    <r>
      <t xml:space="preserve">Реконструкция с консервацией и приспособлением историко-культурной ценности </t>
    </r>
    <r>
      <rPr>
        <b/>
        <sz val="13"/>
        <color theme="1"/>
        <rFont val="Times New Roman"/>
        <family val="1"/>
        <charset val="204"/>
      </rPr>
      <t>Новогрудского замка</t>
    </r>
    <r>
      <rPr>
        <sz val="13"/>
        <color theme="1"/>
        <rFont val="Times New Roman"/>
        <family val="1"/>
        <charset val="204"/>
      </rPr>
      <t xml:space="preserve"> (включая проектно-изыскательские работы)
</t>
    </r>
  </si>
  <si>
    <r>
      <t xml:space="preserve">Реставрация и приспособление под историко-археологический музей комплекса </t>
    </r>
    <r>
      <rPr>
        <b/>
        <sz val="13"/>
        <color theme="1"/>
        <rFont val="Times New Roman"/>
        <family val="1"/>
        <charset val="204"/>
      </rPr>
      <t xml:space="preserve">Старого замка </t>
    </r>
    <r>
      <rPr>
        <sz val="13"/>
        <color theme="1"/>
        <rFont val="Times New Roman"/>
        <family val="1"/>
        <charset val="204"/>
      </rPr>
      <t xml:space="preserve">по ул. Замковая, 22 в г. </t>
    </r>
    <r>
      <rPr>
        <b/>
        <sz val="13"/>
        <color theme="1"/>
        <rFont val="Times New Roman"/>
        <family val="1"/>
        <charset val="204"/>
      </rPr>
      <t>Гродно.</t>
    </r>
    <r>
      <rPr>
        <sz val="13"/>
        <color theme="1"/>
        <rFont val="Times New Roman"/>
        <family val="1"/>
        <charset val="204"/>
      </rPr>
      <t xml:space="preserve"> </t>
    </r>
    <r>
      <rPr>
        <b/>
        <sz val="13"/>
        <color theme="1"/>
        <rFont val="Times New Roman"/>
        <family val="1"/>
        <charset val="204"/>
      </rPr>
      <t xml:space="preserve">Первая очередь </t>
    </r>
    <r>
      <rPr>
        <sz val="13"/>
        <color theme="1"/>
        <rFont val="Times New Roman"/>
        <family val="1"/>
        <charset val="204"/>
      </rPr>
      <t>(включая проектно-изыскательские работы)</t>
    </r>
  </si>
  <si>
    <r>
      <t xml:space="preserve">Реставрация и приспособление под историко-археологический музей комплекса </t>
    </r>
    <r>
      <rPr>
        <b/>
        <sz val="13"/>
        <color theme="1"/>
        <rFont val="Times New Roman"/>
        <family val="1"/>
        <charset val="204"/>
      </rPr>
      <t>Старого замка</t>
    </r>
    <r>
      <rPr>
        <sz val="13"/>
        <color theme="1"/>
        <rFont val="Times New Roman"/>
        <family val="1"/>
        <charset val="204"/>
      </rPr>
      <t xml:space="preserve"> по ул. Замковая, 22 в г. Гродно. </t>
    </r>
    <r>
      <rPr>
        <b/>
        <sz val="13"/>
        <color theme="1"/>
        <rFont val="Times New Roman"/>
        <family val="1"/>
        <charset val="204"/>
      </rPr>
      <t>Вторая очередь</t>
    </r>
    <r>
      <rPr>
        <sz val="13"/>
        <color theme="1"/>
        <rFont val="Times New Roman"/>
        <family val="1"/>
        <charset val="204"/>
      </rPr>
      <t xml:space="preserve"> (включая проектно-изыскательские работы)</t>
    </r>
  </si>
  <si>
    <r>
      <t>Реконструкция здания государственного учреждения культуры  «</t>
    </r>
    <r>
      <rPr>
        <b/>
        <sz val="13"/>
        <color theme="1"/>
        <rFont val="Times New Roman"/>
        <family val="1"/>
        <charset val="204"/>
      </rPr>
      <t>Гродненский Дворец культуры</t>
    </r>
    <r>
      <rPr>
        <sz val="13"/>
        <color theme="1"/>
        <rFont val="Times New Roman"/>
        <family val="1"/>
        <charset val="204"/>
      </rPr>
      <t xml:space="preserve">» пл. Советская, 6 в г.Гродно (включая проектно-изыскательские работы)
</t>
    </r>
  </si>
  <si>
    <r>
      <t xml:space="preserve">Реконструкция </t>
    </r>
    <r>
      <rPr>
        <b/>
        <sz val="13"/>
        <color theme="1"/>
        <rFont val="Times New Roman"/>
        <family val="1"/>
        <charset val="204"/>
      </rPr>
      <t xml:space="preserve">киноконцертного </t>
    </r>
    <r>
      <rPr>
        <sz val="13"/>
        <color theme="1"/>
        <rFont val="Times New Roman"/>
        <family val="1"/>
        <charset val="204"/>
      </rPr>
      <t xml:space="preserve">зала </t>
    </r>
    <r>
      <rPr>
        <b/>
        <sz val="13"/>
        <color theme="1"/>
        <rFont val="Times New Roman"/>
        <family val="1"/>
        <charset val="204"/>
      </rPr>
      <t xml:space="preserve">"Островец" </t>
    </r>
    <r>
      <rPr>
        <sz val="13"/>
        <color theme="1"/>
        <rFont val="Times New Roman"/>
        <family val="1"/>
        <charset val="204"/>
      </rPr>
      <t>(включая проектно-изыскательские работы)</t>
    </r>
  </si>
  <si>
    <r>
      <t xml:space="preserve">Реконструкция здания </t>
    </r>
    <r>
      <rPr>
        <b/>
        <sz val="13"/>
        <color theme="1"/>
        <rFont val="Times New Roman"/>
        <family val="1"/>
        <charset val="204"/>
      </rPr>
      <t xml:space="preserve">Берестовицкого </t>
    </r>
    <r>
      <rPr>
        <sz val="13"/>
        <color theme="1"/>
        <rFont val="Times New Roman"/>
        <family val="1"/>
        <charset val="204"/>
      </rPr>
      <t xml:space="preserve">районного </t>
    </r>
    <r>
      <rPr>
        <b/>
        <sz val="13"/>
        <color theme="1"/>
        <rFont val="Times New Roman"/>
        <family val="1"/>
        <charset val="204"/>
      </rPr>
      <t>Дома культуры</t>
    </r>
    <r>
      <rPr>
        <sz val="13"/>
        <color theme="1"/>
        <rFont val="Times New Roman"/>
        <family val="1"/>
        <charset val="204"/>
      </rPr>
      <t xml:space="preserve"> по адресу: г.п. Большая Берестовица, ул. Советская, д. 8 (включая проектно-изыскательские работы)</t>
    </r>
  </si>
  <si>
    <r>
      <t xml:space="preserve">Консервация с реставрацией историко-культурной ценности  "Фрагменты замка XIV века в </t>
    </r>
    <r>
      <rPr>
        <b/>
        <sz val="13"/>
        <color theme="1"/>
        <rFont val="Times New Roman"/>
        <family val="1"/>
        <charset val="204"/>
      </rPr>
      <t xml:space="preserve">д. Крево </t>
    </r>
    <r>
      <rPr>
        <sz val="13"/>
        <color theme="1"/>
        <rFont val="Times New Roman"/>
        <family val="1"/>
        <charset val="204"/>
      </rPr>
      <t>Сморгонского района"</t>
    </r>
  </si>
  <si>
    <r>
      <t>Консервация с фрагментарной реставрацией и использованием руин бывшего</t>
    </r>
    <r>
      <rPr>
        <b/>
        <sz val="13"/>
        <color theme="1"/>
        <rFont val="Times New Roman"/>
        <family val="1"/>
        <charset val="204"/>
      </rPr>
      <t xml:space="preserve"> замка Сапеги </t>
    </r>
    <r>
      <rPr>
        <sz val="13"/>
        <color theme="1"/>
        <rFont val="Times New Roman"/>
        <family val="1"/>
        <charset val="204"/>
      </rPr>
      <t>с фрагментами оборонительных сооружений в</t>
    </r>
    <r>
      <rPr>
        <b/>
        <sz val="13"/>
        <color theme="1"/>
        <rFont val="Times New Roman"/>
        <family val="1"/>
        <charset val="204"/>
      </rPr>
      <t xml:space="preserve"> аг. Гольшаны</t>
    </r>
    <r>
      <rPr>
        <sz val="13"/>
        <color theme="1"/>
        <rFont val="Times New Roman"/>
        <family val="1"/>
        <charset val="204"/>
      </rPr>
      <t xml:space="preserve"> Ошмянского района. "Северо-восточный корпус"</t>
    </r>
  </si>
  <si>
    <r>
      <t xml:space="preserve">Реконструкция с реставрацией костела </t>
    </r>
    <r>
      <rPr>
        <b/>
        <sz val="13"/>
        <rFont val="Times New Roman"/>
        <family val="1"/>
        <charset val="204"/>
      </rPr>
      <t>Божьего Тела в г. Несвиже</t>
    </r>
    <r>
      <rPr>
        <sz val="13"/>
        <rFont val="Times New Roman"/>
        <family val="1"/>
        <charset val="204"/>
      </rPr>
      <t xml:space="preserve"> (включая проектно-изыскательские работы) (долевое участие)                                                                    в том числе:</t>
    </r>
  </si>
  <si>
    <r>
      <t xml:space="preserve">Реконструкция государственного мемориального комплекса </t>
    </r>
    <r>
      <rPr>
        <b/>
        <sz val="13"/>
        <rFont val="Times New Roman"/>
        <family val="1"/>
        <charset val="204"/>
      </rPr>
      <t>«Хатынь»</t>
    </r>
    <r>
      <rPr>
        <sz val="13"/>
        <rFont val="Times New Roman"/>
        <family val="1"/>
        <charset val="204"/>
      </rPr>
      <t xml:space="preserve"> (включая проектно-изыскательские работы)
</t>
    </r>
  </si>
  <si>
    <r>
      <t>Реконструкция с реставрацией</t>
    </r>
    <r>
      <rPr>
        <b/>
        <sz val="13"/>
        <color theme="1"/>
        <rFont val="Times New Roman"/>
        <family val="1"/>
        <charset val="204"/>
      </rPr>
      <t xml:space="preserve"> Воложинской Иешивы</t>
    </r>
    <r>
      <rPr>
        <sz val="13"/>
        <color theme="1"/>
        <rFont val="Times New Roman"/>
        <family val="1"/>
        <charset val="204"/>
      </rPr>
      <t xml:space="preserve"> и благоустройством прилегающей территории» (включая проектно-изыскательские работы)</t>
    </r>
  </si>
  <si>
    <r>
      <t>Реконструкция мемориального комплекса</t>
    </r>
    <r>
      <rPr>
        <b/>
        <sz val="13"/>
        <color theme="1"/>
        <rFont val="Times New Roman"/>
        <family val="1"/>
        <charset val="204"/>
      </rPr>
      <t xml:space="preserve"> «Курган Славы»</t>
    </r>
    <r>
      <rPr>
        <sz val="13"/>
        <color theme="1"/>
        <rFont val="Times New Roman"/>
        <family val="1"/>
        <charset val="204"/>
      </rPr>
      <t xml:space="preserve"> с прилегающей территорией (включая проектно-изыскательские работы)</t>
    </r>
  </si>
  <si>
    <r>
      <t>Памятник архитектуры XVIII-XIX веков – Дворцово-парковый ансамбль в</t>
    </r>
    <r>
      <rPr>
        <b/>
        <sz val="13"/>
        <color theme="1"/>
        <rFont val="Times New Roman"/>
        <family val="1"/>
        <charset val="204"/>
      </rPr>
      <t xml:space="preserve"> дер. Жиличи</t>
    </r>
    <r>
      <rPr>
        <sz val="13"/>
        <color theme="1"/>
        <rFont val="Times New Roman"/>
        <family val="1"/>
        <charset val="204"/>
      </rPr>
      <t xml:space="preserve"> Кировского района Могилевской области. Реконструкция с реставрацией и приспособлением (вкючая проектно-изыскательские работы), в том числе</t>
    </r>
    <r>
      <rPr>
        <b/>
        <sz val="13"/>
        <color theme="1"/>
        <rFont val="Times New Roman"/>
        <family val="1"/>
        <charset val="204"/>
      </rPr>
      <t xml:space="preserve"> третья очередь </t>
    </r>
    <r>
      <rPr>
        <sz val="13"/>
        <color theme="1"/>
        <rFont val="Times New Roman"/>
        <family val="1"/>
        <charset val="204"/>
      </rPr>
      <t xml:space="preserve">- главный корпус и часть северного (музей, картинная галерея и библиотека) (долевое участие)
</t>
    </r>
  </si>
  <si>
    <r>
      <t xml:space="preserve">Памятник архитектуры XVIII-XIX веков – Дворцово-парковый ансамбль в </t>
    </r>
    <r>
      <rPr>
        <b/>
        <sz val="13"/>
        <color theme="1"/>
        <rFont val="Times New Roman"/>
        <family val="1"/>
        <charset val="204"/>
      </rPr>
      <t>дер. Жиличи</t>
    </r>
    <r>
      <rPr>
        <sz val="13"/>
        <color theme="1"/>
        <rFont val="Times New Roman"/>
        <family val="1"/>
        <charset val="204"/>
      </rPr>
      <t xml:space="preserve"> Кировского района Могилевской области. Реконструкция с реставрацией и приспособлением (вкючая проектно-изыскательские работы), в том числе </t>
    </r>
    <r>
      <rPr>
        <b/>
        <sz val="13"/>
        <color theme="1"/>
        <rFont val="Times New Roman"/>
        <family val="1"/>
        <charset val="204"/>
      </rPr>
      <t xml:space="preserve">второй пусковой </t>
    </r>
    <r>
      <rPr>
        <sz val="13"/>
        <color theme="1"/>
        <rFont val="Times New Roman"/>
        <family val="1"/>
        <charset val="204"/>
      </rPr>
      <t xml:space="preserve">комплекс </t>
    </r>
    <r>
      <rPr>
        <b/>
        <sz val="13"/>
        <color theme="1"/>
        <rFont val="Times New Roman"/>
        <family val="1"/>
        <charset val="204"/>
      </rPr>
      <t>второй очереди</t>
    </r>
    <r>
      <rPr>
        <sz val="13"/>
        <color theme="1"/>
        <rFont val="Times New Roman"/>
        <family val="1"/>
        <charset val="204"/>
      </rPr>
      <t xml:space="preserve"> - южный</t>
    </r>
    <r>
      <rPr>
        <b/>
        <i/>
        <sz val="14"/>
        <color theme="1"/>
        <rFont val="Times New Roman"/>
        <family val="1"/>
        <charset val="204"/>
      </rPr>
      <t xml:space="preserve"> "Оранжерея"</t>
    </r>
    <r>
      <rPr>
        <sz val="13"/>
        <color theme="1"/>
        <rFont val="Times New Roman"/>
        <family val="1"/>
        <charset val="204"/>
      </rPr>
      <t xml:space="preserve"> (долевое участие)
</t>
    </r>
  </si>
  <si>
    <r>
      <t>Памятник архитектуры XVIII-XIX веков – Дворцово-парковый ансамбль в</t>
    </r>
    <r>
      <rPr>
        <b/>
        <sz val="13"/>
        <color theme="1"/>
        <rFont val="Times New Roman"/>
        <family val="1"/>
        <charset val="204"/>
      </rPr>
      <t xml:space="preserve"> дер. Жиличи </t>
    </r>
    <r>
      <rPr>
        <sz val="13"/>
        <color theme="1"/>
        <rFont val="Times New Roman"/>
        <family val="1"/>
        <charset val="204"/>
      </rPr>
      <t xml:space="preserve">Кировского района Могилевской области. Реконструкция с реставрацией и приспособлением. </t>
    </r>
    <r>
      <rPr>
        <b/>
        <sz val="13"/>
        <color theme="1"/>
        <rFont val="Times New Roman"/>
        <family val="1"/>
        <charset val="204"/>
      </rPr>
      <t>Четвертая очередь</t>
    </r>
    <r>
      <rPr>
        <sz val="13"/>
        <color theme="1"/>
        <rFont val="Times New Roman"/>
        <family val="1"/>
        <charset val="204"/>
      </rPr>
      <t xml:space="preserve">- востановление </t>
    </r>
    <r>
      <rPr>
        <b/>
        <i/>
        <sz val="13"/>
        <color theme="1"/>
        <rFont val="Times New Roman"/>
        <family val="1"/>
        <charset val="204"/>
      </rPr>
      <t>парка и водной системы</t>
    </r>
    <r>
      <rPr>
        <sz val="13"/>
        <color theme="1"/>
        <rFont val="Times New Roman"/>
        <family val="1"/>
        <charset val="204"/>
      </rPr>
      <t xml:space="preserve"> (вкючая проектно-изыскательские работы)
</t>
    </r>
  </si>
  <si>
    <r>
      <t xml:space="preserve">Реконструкция </t>
    </r>
    <r>
      <rPr>
        <b/>
        <sz val="13"/>
        <color theme="1"/>
        <rFont val="Times New Roman"/>
        <family val="1"/>
        <charset val="204"/>
      </rPr>
      <t>Климовичского краеведческого музея</t>
    </r>
    <r>
      <rPr>
        <sz val="13"/>
        <color theme="1"/>
        <rFont val="Times New Roman"/>
        <family val="1"/>
        <charset val="204"/>
      </rPr>
      <t xml:space="preserve"> (юго-восточный регион Могилевской области)</t>
    </r>
  </si>
  <si>
    <r>
      <t>Строительство</t>
    </r>
    <r>
      <rPr>
        <b/>
        <sz val="13"/>
        <color theme="1"/>
        <rFont val="Times New Roman"/>
        <family val="1"/>
        <charset val="204"/>
      </rPr>
      <t xml:space="preserve"> музея </t>
    </r>
    <r>
      <rPr>
        <sz val="13"/>
        <color theme="1"/>
        <rFont val="Times New Roman"/>
        <family val="1"/>
        <charset val="204"/>
      </rPr>
      <t xml:space="preserve">Воинской Славы Могилевской области в районе мемориального комплекса </t>
    </r>
    <r>
      <rPr>
        <b/>
        <sz val="13"/>
        <color theme="1"/>
        <rFont val="Times New Roman"/>
        <family val="1"/>
        <charset val="204"/>
      </rPr>
      <t>«Буйничское поле»</t>
    </r>
    <r>
      <rPr>
        <sz val="13"/>
        <color theme="1"/>
        <rFont val="Times New Roman"/>
        <family val="1"/>
        <charset val="204"/>
      </rPr>
      <t xml:space="preserve"> в г. Могилеве</t>
    </r>
  </si>
  <si>
    <t>Воссоздание исторической застройки XII - XIV веков на территории Замковой горы с элементами музеефикации</t>
  </si>
  <si>
    <t>Воссоздание исторической застройки XII - XIV веков на территории Замковой горы с элементами музеефикации (церковь-донжон с усадьбой)</t>
  </si>
  <si>
    <t>Воссоздание исторической застройки XII - XIV веков на территории Замковой горы с элементами музеефикации (въездная брама с оборонительной стенкой)</t>
  </si>
  <si>
    <r>
      <t xml:space="preserve">Реконструкция и реставрация капитальных строений по </t>
    </r>
    <r>
      <rPr>
        <b/>
        <sz val="13"/>
        <color theme="1"/>
        <rFont val="Times New Roman"/>
        <family val="1"/>
        <charset val="204"/>
      </rPr>
      <t>ул. Чижевских, 17,</t>
    </r>
    <r>
      <rPr>
        <sz val="13"/>
        <color theme="1"/>
        <rFont val="Times New Roman"/>
        <family val="1"/>
        <charset val="204"/>
      </rPr>
      <t xml:space="preserve"> проезду Чижевских, 5 и 6. Первая очередь строительства - первоочередные противоаварийные работы, консервация (включая проектные работы)</t>
    </r>
  </si>
  <si>
    <r>
      <t xml:space="preserve">Капитальный ремонт и модернизация здания детской хореографической школы N 1 по ул. </t>
    </r>
    <r>
      <rPr>
        <b/>
        <sz val="13"/>
        <color theme="1"/>
        <rFont val="Times New Roman"/>
        <family val="1"/>
        <charset val="204"/>
      </rPr>
      <t>Малой, 35,</t>
    </r>
    <r>
      <rPr>
        <sz val="13"/>
        <color theme="1"/>
        <rFont val="Times New Roman"/>
        <family val="1"/>
        <charset val="204"/>
      </rPr>
      <t xml:space="preserve"> в</t>
    </r>
    <r>
      <rPr>
        <b/>
        <sz val="13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г. Минске (2-й пусковой комплекс)</t>
    </r>
  </si>
  <si>
    <t>На объекте выполняются строительно монтажные противоаварийные работы.</t>
  </si>
  <si>
    <t>Предпроектные и проектные работы</t>
  </si>
  <si>
    <t>По объекту выполняются проектно-строительные изыскательские работы по 2-ой очереди строительтсва. ПО 1-ой очереди получено заключение госдуарственной экспертизы от 14.06.2024, ведется подготовительная работа для проведения процедуры закупки по выбору подрядной организации по 1 очереди строитиельства.</t>
  </si>
  <si>
    <t>Корректировка ПСД в связи со сносом аварийной части здания в котором предусматривался концертный зал</t>
  </si>
  <si>
    <r>
      <t>Информация о строительстве (реконструкции) объектов в рамках госпрограмм за</t>
    </r>
    <r>
      <rPr>
        <b/>
        <sz val="16"/>
        <color rgb="FFFF0000"/>
        <rFont val="Times New Roman"/>
        <family val="1"/>
        <charset val="204"/>
      </rPr>
      <t xml:space="preserve"> январь-май </t>
    </r>
    <r>
      <rPr>
        <b/>
        <sz val="18"/>
        <rFont val="Times New Roman"/>
        <family val="1"/>
        <charset val="204"/>
      </rPr>
      <t>2024</t>
    </r>
    <r>
      <rPr>
        <b/>
        <sz val="18"/>
        <color rgb="FFFF0000"/>
        <rFont val="Times New Roman"/>
        <family val="1"/>
        <charset val="204"/>
      </rPr>
      <t xml:space="preserve"> </t>
    </r>
    <r>
      <rPr>
        <b/>
        <sz val="16"/>
        <color theme="1"/>
        <rFont val="Times New Roman"/>
        <family val="1"/>
        <charset val="204"/>
      </rPr>
      <t xml:space="preserve">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</si>
  <si>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план финансирования на 2024 год, всего                                                                                                                                                                                                                                         (по программе)</t>
  </si>
  <si>
    <r>
      <t xml:space="preserve">фактически освоено  </t>
    </r>
    <r>
      <rPr>
        <b/>
        <sz val="14"/>
        <color rgb="FFFF0000"/>
        <rFont val="Times New Roman"/>
        <family val="1"/>
        <charset val="204"/>
      </rPr>
      <t xml:space="preserve">за январь-май                                                                                </t>
    </r>
    <r>
      <rPr>
        <i/>
        <sz val="14"/>
        <color rgb="FFFF0000"/>
        <rFont val="Times New Roman"/>
        <family val="1"/>
        <charset val="204"/>
      </rPr>
      <t xml:space="preserve"> </t>
    </r>
    <r>
      <rPr>
        <i/>
        <sz val="14"/>
        <rFont val="Times New Roman"/>
        <family val="1"/>
        <charset val="204"/>
      </rPr>
      <t xml:space="preserve">(в дальнейшем указывается отчетный период)  </t>
    </r>
    <r>
      <rPr>
        <i/>
        <sz val="14"/>
        <color theme="1"/>
        <rFont val="Times New Roman"/>
        <family val="1"/>
        <charset val="204"/>
      </rPr>
      <t xml:space="preserve">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</t>
    </r>
  </si>
  <si>
    <r>
      <t xml:space="preserve">фактически ведутся работы                                                    </t>
    </r>
    <r>
      <rPr>
        <b/>
        <sz val="14"/>
        <color rgb="FFFF0000"/>
        <rFont val="Times New Roman"/>
        <family val="1"/>
        <charset val="204"/>
      </rPr>
      <t xml:space="preserve"> (январь - май 2024 г.) </t>
    </r>
    <r>
      <rPr>
        <b/>
        <sz val="14"/>
        <color theme="1"/>
        <rFont val="Times New Roman"/>
        <family val="1"/>
        <charset val="204"/>
      </rPr>
      <t xml:space="preserve">                      </t>
    </r>
  </si>
  <si>
    <t>Ведуться строительно-монтажные работы</t>
  </si>
  <si>
    <t>Строительные работы завершены, Объект введен в эксплуатаци в ииюле 2024 г.</t>
  </si>
  <si>
    <t>Проект проходит согласование.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</si>
</sst>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  <numFmt numFmtId="166" formatCode="0.0"/>
    <numFmt numFmtId="167" formatCode="#,##0.000"/>
    <numFmt numFmtId="168" formatCode="0.0%"/>
  </numFmts>
  <fonts count="4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b/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6"/>
      <color rgb="FF7030A0"/>
      <name val="Times New Roman"/>
      <family val="1"/>
      <charset val="204"/>
    </font>
    <font>
      <b/>
      <sz val="13"/>
      <color rgb="FF0070C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16"/>
      <color rgb="FF0070C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5" fillId="0" borderId="0"/>
    <xf numFmtId="43" fontId="17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1">
      <alignment horizontal="center" vertical="center" wrapText="1"/>
    </xf>
    <xf numFmtId="0" fontId="25" fillId="0" borderId="1">
      <alignment horizontal="left" wrapText="1"/>
    </xf>
    <xf numFmtId="0" fontId="35" fillId="0" borderId="0"/>
    <xf numFmtId="0" fontId="35" fillId="0" borderId="0"/>
    <xf numFmtId="0" fontId="35" fillId="0" borderId="0"/>
    <xf numFmtId="165" fontId="35" fillId="0" borderId="0" applyFont="0" applyFill="0" applyBorder="0" applyAlignment="0" applyProtection="0"/>
    <xf numFmtId="0" fontId="35" fillId="0" borderId="0"/>
    <xf numFmtId="0" fontId="35" fillId="0" borderId="0"/>
  </cellStyleXfs>
  <cellXfs count="175">
    <xf numFmtId="0" fontId="0" fillId="0" borderId="0" xfId="0"/>
    <xf numFmtId="0" fontId="9" fillId="2" borderId="1" xfId="0" applyFont="1" applyFill="1" applyBorder="1" applyAlignment="1">
      <alignment horizontal="center"/>
    </xf>
    <xf numFmtId="0" fontId="2" fillId="0" borderId="0" xfId="0" applyFont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0" fillId="0" borderId="5" xfId="0" applyBorder="1"/>
    <xf numFmtId="0" fontId="3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36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center" vertical="center" wrapText="1"/>
    </xf>
    <xf numFmtId="164" fontId="39" fillId="2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justify" vertical="center" wrapText="1"/>
    </xf>
    <xf numFmtId="0" fontId="34" fillId="0" borderId="1" xfId="0" applyFont="1" applyBorder="1" applyAlignment="1">
      <alignment horizontal="justify" vertical="center" wrapText="1" shrinkToFit="1"/>
    </xf>
    <xf numFmtId="164" fontId="34" fillId="2" borderId="1" xfId="0" applyNumberFormat="1" applyFont="1" applyFill="1" applyBorder="1" applyAlignment="1">
      <alignment horizontal="center" vertical="center" wrapText="1"/>
    </xf>
    <xf numFmtId="166" fontId="39" fillId="2" borderId="1" xfId="0" applyNumberFormat="1" applyFont="1" applyFill="1" applyBorder="1" applyAlignment="1">
      <alignment horizontal="center" vertical="center" wrapText="1"/>
    </xf>
    <xf numFmtId="166" fontId="34" fillId="2" borderId="1" xfId="0" applyNumberFormat="1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 wrapText="1" shrinkToFit="1"/>
    </xf>
    <xf numFmtId="0" fontId="1" fillId="3" borderId="1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2" fontId="39" fillId="0" borderId="1" xfId="0" applyNumberFormat="1" applyFont="1" applyBorder="1" applyAlignment="1">
      <alignment horizontal="center" vertical="center" wrapText="1"/>
    </xf>
    <xf numFmtId="4" fontId="34" fillId="2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36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justify" vertical="top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34" fillId="0" borderId="1" xfId="0" applyFont="1" applyBorder="1" applyAlignment="1">
      <alignment horizontal="center" vertical="center" wrapText="1" shrinkToFit="1"/>
    </xf>
    <xf numFmtId="0" fontId="39" fillId="0" borderId="1" xfId="0" applyFont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 shrinkToFit="1"/>
    </xf>
    <xf numFmtId="0" fontId="34" fillId="0" borderId="2" xfId="0" applyFont="1" applyBorder="1" applyAlignment="1">
      <alignment horizontal="center" vertical="center" wrapText="1" shrinkToFit="1"/>
    </xf>
    <xf numFmtId="0" fontId="34" fillId="0" borderId="8" xfId="0" applyFont="1" applyBorder="1" applyAlignment="1">
      <alignment horizontal="center" vertical="center" wrapText="1" shrinkToFit="1"/>
    </xf>
    <xf numFmtId="0" fontId="34" fillId="0" borderId="3" xfId="0" applyFont="1" applyBorder="1" applyAlignment="1">
      <alignment horizontal="center" vertical="center" wrapText="1" shrinkToFit="1"/>
    </xf>
    <xf numFmtId="0" fontId="34" fillId="0" borderId="1" xfId="0" applyFont="1" applyBorder="1" applyAlignment="1">
      <alignment horizontal="center" vertical="top" wrapText="1" shrinkToFit="1"/>
    </xf>
    <xf numFmtId="0" fontId="34" fillId="0" borderId="4" xfId="0" applyFont="1" applyBorder="1" applyAlignment="1">
      <alignment horizontal="justify" vertical="center" wrapText="1" shrinkToFit="1"/>
    </xf>
    <xf numFmtId="0" fontId="34" fillId="0" borderId="4" xfId="0" applyFont="1" applyBorder="1" applyAlignment="1">
      <alignment horizontal="justify" vertical="top" wrapText="1" shrinkToFit="1"/>
    </xf>
    <xf numFmtId="0" fontId="39" fillId="0" borderId="2" xfId="0" applyFont="1" applyBorder="1" applyAlignment="1">
      <alignment horizontal="center" vertical="center" wrapText="1" shrinkToFit="1"/>
    </xf>
    <xf numFmtId="0" fontId="41" fillId="0" borderId="1" xfId="0" applyFont="1" applyBorder="1" applyAlignment="1">
      <alignment horizontal="center" vertical="center" wrapText="1" shrinkToFit="1"/>
    </xf>
    <xf numFmtId="0" fontId="41" fillId="0" borderId="1" xfId="0" applyFont="1" applyBorder="1" applyAlignment="1">
      <alignment horizontal="center" vertical="top" wrapText="1" shrinkToFit="1"/>
    </xf>
    <xf numFmtId="2" fontId="41" fillId="0" borderId="1" xfId="0" applyNumberFormat="1" applyFont="1" applyBorder="1" applyAlignment="1">
      <alignment horizontal="center" vertical="center" wrapText="1"/>
    </xf>
    <xf numFmtId="4" fontId="39" fillId="2" borderId="1" xfId="0" applyNumberFormat="1" applyFont="1" applyFill="1" applyBorder="1" applyAlignment="1">
      <alignment horizontal="center" vertical="center" wrapText="1"/>
    </xf>
    <xf numFmtId="4" fontId="39" fillId="0" borderId="1" xfId="0" applyNumberFormat="1" applyFont="1" applyBorder="1" applyAlignment="1">
      <alignment horizontal="center" vertical="center" wrapText="1"/>
    </xf>
    <xf numFmtId="4" fontId="36" fillId="2" borderId="1" xfId="0" applyNumberFormat="1" applyFont="1" applyFill="1" applyBorder="1" applyAlignment="1">
      <alignment horizontal="center" vertical="center" wrapText="1"/>
    </xf>
    <xf numFmtId="4" fontId="36" fillId="0" borderId="1" xfId="0" applyNumberFormat="1" applyFont="1" applyBorder="1" applyAlignment="1">
      <alignment horizontal="center" vertical="center" wrapText="1"/>
    </xf>
    <xf numFmtId="2" fontId="34" fillId="2" borderId="1" xfId="0" applyNumberFormat="1" applyFont="1" applyFill="1" applyBorder="1" applyAlignment="1">
      <alignment horizontal="center" vertical="center" wrapText="1"/>
    </xf>
    <xf numFmtId="2" fontId="34" fillId="5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 shrinkToFit="1"/>
    </xf>
    <xf numFmtId="0" fontId="34" fillId="5" borderId="1" xfId="0" applyFont="1" applyFill="1" applyBorder="1" applyAlignment="1">
      <alignment horizontal="center" vertical="center" wrapText="1"/>
    </xf>
    <xf numFmtId="4" fontId="34" fillId="5" borderId="1" xfId="0" applyNumberFormat="1" applyFont="1" applyFill="1" applyBorder="1" applyAlignment="1">
      <alignment horizontal="center" vertical="center" wrapText="1"/>
    </xf>
    <xf numFmtId="164" fontId="34" fillId="5" borderId="1" xfId="0" applyNumberFormat="1" applyFont="1" applyFill="1" applyBorder="1" applyAlignment="1">
      <alignment horizontal="center" vertical="center" wrapText="1"/>
    </xf>
    <xf numFmtId="4" fontId="34" fillId="6" borderId="1" xfId="0" applyNumberFormat="1" applyFont="1" applyFill="1" applyBorder="1" applyAlignment="1">
      <alignment horizontal="center" vertical="center" wrapText="1"/>
    </xf>
    <xf numFmtId="164" fontId="34" fillId="6" borderId="1" xfId="0" applyNumberFormat="1" applyFont="1" applyFill="1" applyBorder="1" applyAlignment="1">
      <alignment horizontal="center" vertical="center" wrapText="1"/>
    </xf>
    <xf numFmtId="4" fontId="21" fillId="5" borderId="1" xfId="0" applyNumberFormat="1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 shrinkToFit="1"/>
    </xf>
    <xf numFmtId="0" fontId="34" fillId="5" borderId="3" xfId="0" applyFont="1" applyFill="1" applyBorder="1" applyAlignment="1">
      <alignment horizontal="center" vertical="center" wrapText="1" shrinkToFit="1"/>
    </xf>
    <xf numFmtId="0" fontId="36" fillId="5" borderId="1" xfId="0" applyFont="1" applyFill="1" applyBorder="1" applyAlignment="1">
      <alignment horizontal="justify" vertical="center" wrapText="1" shrinkToFit="1"/>
    </xf>
    <xf numFmtId="0" fontId="36" fillId="5" borderId="1" xfId="0" applyFont="1" applyFill="1" applyBorder="1" applyAlignment="1">
      <alignment horizontal="justify" vertical="top" wrapText="1" shrinkToFit="1"/>
    </xf>
    <xf numFmtId="0" fontId="34" fillId="5" borderId="1" xfId="0" applyFont="1" applyFill="1" applyBorder="1" applyAlignment="1">
      <alignment horizontal="justify" vertical="center" wrapText="1" shrinkToFit="1"/>
    </xf>
    <xf numFmtId="0" fontId="41" fillId="5" borderId="1" xfId="0" applyFont="1" applyFill="1" applyBorder="1" applyAlignment="1">
      <alignment horizontal="justify" vertical="center" wrapText="1" shrinkToFit="1"/>
    </xf>
    <xf numFmtId="0" fontId="34" fillId="5" borderId="1" xfId="0" applyFont="1" applyFill="1" applyBorder="1" applyAlignment="1">
      <alignment horizontal="justify" wrapText="1" shrinkToFit="1"/>
    </xf>
    <xf numFmtId="0" fontId="41" fillId="5" borderId="1" xfId="0" applyFont="1" applyFill="1" applyBorder="1" applyAlignment="1">
      <alignment horizontal="justify" vertical="top" wrapText="1" shrinkToFit="1"/>
    </xf>
    <xf numFmtId="0" fontId="39" fillId="7" borderId="1" xfId="0" applyFont="1" applyFill="1" applyBorder="1" applyAlignment="1">
      <alignment horizontal="justify" vertical="center" wrapText="1" shrinkToFit="1"/>
    </xf>
    <xf numFmtId="0" fontId="8" fillId="0" borderId="1" xfId="0" applyFont="1" applyBorder="1" applyAlignment="1">
      <alignment horizontal="center" vertical="center" wrapText="1"/>
    </xf>
    <xf numFmtId="167" fontId="34" fillId="2" borderId="1" xfId="0" applyNumberFormat="1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justify" vertical="center" wrapText="1"/>
    </xf>
    <xf numFmtId="0" fontId="39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>
      <alignment horizontal="center" vertical="center"/>
    </xf>
    <xf numFmtId="168" fontId="9" fillId="2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Border="1" applyAlignment="1">
      <alignment horizontal="left" vertical="top" wrapText="1"/>
    </xf>
    <xf numFmtId="4" fontId="34" fillId="0" borderId="1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2" fillId="0" borderId="12" xfId="0" applyFont="1" applyBorder="1"/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3" xfId="0" applyBorder="1"/>
    <xf numFmtId="0" fontId="19" fillId="2" borderId="5" xfId="0" applyFont="1" applyFill="1" applyBorder="1"/>
    <xf numFmtId="0" fontId="19" fillId="2" borderId="6" xfId="0" applyFont="1" applyFill="1" applyBorder="1"/>
    <xf numFmtId="0" fontId="6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2" xfId="0" applyFill="1" applyBorder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  <xf numFmtId="0" fontId="36" fillId="4" borderId="8" xfId="0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center" vertical="center" wrapText="1" shrinkToFit="1"/>
    </xf>
    <xf numFmtId="0" fontId="34" fillId="5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7" xfId="0" applyBorder="1"/>
    <xf numFmtId="0" fontId="0" fillId="0" borderId="12" xfId="0" applyBorder="1"/>
    <xf numFmtId="0" fontId="0" fillId="0" borderId="15" xfId="0" applyBorder="1"/>
    <xf numFmtId="0" fontId="0" fillId="0" borderId="1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38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1" fillId="7" borderId="1" xfId="0" applyFont="1" applyFill="1" applyBorder="1" applyAlignment="1">
      <alignment horizontal="justify" vertical="center" wrapText="1" shrinkToFit="1"/>
    </xf>
    <xf numFmtId="0" fontId="34" fillId="0" borderId="1" xfId="0" applyFont="1" applyFill="1" applyBorder="1" applyAlignment="1">
      <alignment horizontal="justify" vertical="center" wrapText="1" shrinkToFit="1"/>
    </xf>
  </cellXfs>
  <cellStyles count="13">
    <cellStyle name="ЗаголовокТаблицы" xfId="5"/>
    <cellStyle name="Обычный" xfId="0" builtinId="0"/>
    <cellStyle name="Обычный 11 2 2 2 4 3 3 3 2" xfId="9"/>
    <cellStyle name="Обычный 2" xfId="1"/>
    <cellStyle name="Обычный 2 2" xfId="4"/>
    <cellStyle name="Обычный 2 3" xfId="8"/>
    <cellStyle name="Обычный 3" xfId="3"/>
    <cellStyle name="Обычный 3 3" xfId="11"/>
    <cellStyle name="Обычный 4 2" xfId="7"/>
    <cellStyle name="Обычный 43" xfId="12"/>
    <cellStyle name="Табличный" xfId="6"/>
    <cellStyle name="Финансовый 2" xfId="2"/>
    <cellStyle name="Финансовый 3" xfId="10"/>
  </cellStyles>
  <dxfs count="0"/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O1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B82"/>
  <sheetViews>
    <sheetView showGridLines="0" tabSelected="1" view="pageBreakPreview" zoomScale="55" zoomScaleNormal="60" zoomScaleSheetLayoutView="55" workbookViewId="0">
      <pane ySplit="9" topLeftCell="A74" activePane="bottomLeft" state="frozen"/>
      <selection pane="bottomLeft" activeCell="AB80" sqref="AB80"/>
    </sheetView>
  </sheetViews>
  <sheetFormatPr defaultRowHeight="15.75" x14ac:dyDescent="0.25"/>
  <cols>
    <col min="1" max="1" width="6" style="2" customWidth="1"/>
    <col min="2" max="2" width="46.42578125" style="2" customWidth="1"/>
    <col min="3" max="3" width="12.7109375" style="2" customWidth="1"/>
    <col min="4" max="4" width="11.85546875" style="2" customWidth="1"/>
    <col min="5" max="5" width="14.85546875" style="2" customWidth="1"/>
    <col min="6" max="6" width="14.28515625" style="2" customWidth="1"/>
    <col min="7" max="7" width="12.85546875" style="2" customWidth="1"/>
    <col min="8" max="8" width="10.85546875" style="2" customWidth="1"/>
    <col min="9" max="9" width="12.85546875" style="2" customWidth="1"/>
    <col min="10" max="10" width="11.85546875" style="2" customWidth="1"/>
    <col min="11" max="11" width="14.7109375" style="2" customWidth="1"/>
    <col min="12" max="12" width="11.85546875" style="2" customWidth="1"/>
    <col min="13" max="13" width="15" style="2" customWidth="1"/>
    <col min="14" max="14" width="13" style="2" customWidth="1"/>
    <col min="15" max="15" width="10.140625" style="2" customWidth="1"/>
    <col min="16" max="16" width="11.42578125" style="2" customWidth="1"/>
    <col min="17" max="17" width="10.7109375" style="2" customWidth="1"/>
    <col min="18" max="18" width="11.5703125" style="2" customWidth="1"/>
    <col min="19" max="19" width="11.42578125" style="2" customWidth="1"/>
    <col min="20" max="20" width="12.28515625" style="2" customWidth="1"/>
    <col min="21" max="21" width="16.85546875" style="2" bestFit="1" customWidth="1"/>
    <col min="22" max="22" width="10.42578125" style="2" customWidth="1"/>
    <col min="23" max="23" width="11.140625" style="2" customWidth="1"/>
    <col min="24" max="24" width="11.7109375" style="2" customWidth="1"/>
    <col min="25" max="25" width="11.42578125" style="2" customWidth="1"/>
    <col min="26" max="26" width="11.140625" style="2" customWidth="1"/>
    <col min="27" max="27" width="12.28515625" style="2" customWidth="1"/>
    <col min="28" max="28" width="43" style="2" customWidth="1"/>
    <col min="29" max="16384" width="9.140625" style="2"/>
  </cols>
  <sheetData>
    <row r="1" spans="1:28" ht="24.75" customHeight="1" x14ac:dyDescent="0.25">
      <c r="A1" s="113" t="s">
        <v>122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</row>
    <row r="2" spans="1:28" ht="14.25" customHeight="1" x14ac:dyDescent="0.25">
      <c r="A2" s="115" t="s">
        <v>0</v>
      </c>
      <c r="B2" s="161" t="s">
        <v>49</v>
      </c>
      <c r="C2" s="37"/>
      <c r="D2" s="156" t="s">
        <v>20</v>
      </c>
      <c r="E2" s="166"/>
      <c r="F2" s="140" t="s">
        <v>77</v>
      </c>
      <c r="G2" s="156" t="s">
        <v>12</v>
      </c>
      <c r="H2" s="157"/>
      <c r="I2" s="157"/>
      <c r="J2" s="157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5" t="s">
        <v>14</v>
      </c>
    </row>
    <row r="3" spans="1:28" ht="32.25" customHeight="1" x14ac:dyDescent="0.25">
      <c r="A3" s="116"/>
      <c r="B3" s="162"/>
      <c r="C3" s="152" t="s">
        <v>48</v>
      </c>
      <c r="D3" s="167"/>
      <c r="E3" s="168"/>
      <c r="F3" s="141"/>
      <c r="G3" s="158"/>
      <c r="H3" s="159"/>
      <c r="I3" s="159"/>
      <c r="J3" s="159"/>
      <c r="K3" s="102" t="s">
        <v>19</v>
      </c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8"/>
      <c r="AA3" s="122" t="s">
        <v>15</v>
      </c>
      <c r="AB3" s="96"/>
    </row>
    <row r="4" spans="1:28" ht="36.75" customHeight="1" x14ac:dyDescent="0.3">
      <c r="A4" s="116"/>
      <c r="B4" s="162"/>
      <c r="C4" s="153"/>
      <c r="D4" s="167"/>
      <c r="E4" s="168"/>
      <c r="F4" s="141"/>
      <c r="G4" s="98" t="s">
        <v>78</v>
      </c>
      <c r="H4" s="128" t="s">
        <v>125</v>
      </c>
      <c r="I4" s="129"/>
      <c r="J4" s="130"/>
      <c r="K4" s="102" t="s">
        <v>123</v>
      </c>
      <c r="L4" s="103"/>
      <c r="M4" s="103"/>
      <c r="N4" s="103"/>
      <c r="O4" s="103"/>
      <c r="P4" s="103"/>
      <c r="Q4" s="103"/>
      <c r="R4" s="104"/>
      <c r="S4" s="131" t="s">
        <v>124</v>
      </c>
      <c r="T4" s="132"/>
      <c r="U4" s="132"/>
      <c r="V4" s="132"/>
      <c r="W4" s="132"/>
      <c r="X4" s="132"/>
      <c r="Y4" s="132"/>
      <c r="Z4" s="132"/>
      <c r="AA4" s="123"/>
      <c r="AB4" s="87" t="s">
        <v>23</v>
      </c>
    </row>
    <row r="5" spans="1:28" ht="19.5" customHeight="1" x14ac:dyDescent="0.25">
      <c r="A5" s="116"/>
      <c r="B5" s="163"/>
      <c r="C5" s="153"/>
      <c r="D5" s="167"/>
      <c r="E5" s="168"/>
      <c r="F5" s="141"/>
      <c r="G5" s="99"/>
      <c r="H5" s="137" t="s">
        <v>1</v>
      </c>
      <c r="I5" s="171" t="s">
        <v>79</v>
      </c>
      <c r="J5" s="119"/>
      <c r="K5" s="92" t="s">
        <v>1</v>
      </c>
      <c r="L5" s="118" t="s">
        <v>2</v>
      </c>
      <c r="M5" s="110"/>
      <c r="N5" s="110"/>
      <c r="O5" s="110"/>
      <c r="P5" s="110"/>
      <c r="Q5" s="110"/>
      <c r="R5" s="119"/>
      <c r="S5" s="92" t="s">
        <v>1</v>
      </c>
      <c r="T5" s="126" t="s">
        <v>2</v>
      </c>
      <c r="U5" s="127"/>
      <c r="V5" s="127"/>
      <c r="W5" s="127"/>
      <c r="X5" s="127"/>
      <c r="Y5" s="127"/>
      <c r="Z5" s="127"/>
      <c r="AA5" s="123"/>
      <c r="AB5" s="100"/>
    </row>
    <row r="6" spans="1:28" ht="14.25" customHeight="1" x14ac:dyDescent="0.25">
      <c r="A6" s="116"/>
      <c r="B6" s="163"/>
      <c r="C6" s="153"/>
      <c r="D6" s="169"/>
      <c r="E6" s="170"/>
      <c r="F6" s="141"/>
      <c r="G6" s="99"/>
      <c r="H6" s="138"/>
      <c r="I6" s="160"/>
      <c r="J6" s="172"/>
      <c r="K6" s="93"/>
      <c r="L6" s="90" t="s">
        <v>3</v>
      </c>
      <c r="M6" s="90" t="s">
        <v>4</v>
      </c>
      <c r="N6" s="109" t="s">
        <v>18</v>
      </c>
      <c r="O6" s="110"/>
      <c r="P6" s="143" t="s">
        <v>6</v>
      </c>
      <c r="Q6" s="144"/>
      <c r="R6" s="145"/>
      <c r="S6" s="111"/>
      <c r="T6" s="97" t="s">
        <v>3</v>
      </c>
      <c r="U6" s="97" t="s">
        <v>4</v>
      </c>
      <c r="V6" s="125" t="s">
        <v>13</v>
      </c>
      <c r="W6" s="125"/>
      <c r="X6" s="125" t="s">
        <v>6</v>
      </c>
      <c r="Y6" s="125"/>
      <c r="Z6" s="125"/>
      <c r="AA6" s="124"/>
      <c r="AB6" s="100"/>
    </row>
    <row r="7" spans="1:28" ht="44.25" customHeight="1" x14ac:dyDescent="0.25">
      <c r="A7" s="117"/>
      <c r="B7" s="163"/>
      <c r="C7" s="153"/>
      <c r="D7" s="135" t="s">
        <v>21</v>
      </c>
      <c r="E7" s="109" t="s">
        <v>5</v>
      </c>
      <c r="F7" s="141"/>
      <c r="G7" s="133" t="s">
        <v>22</v>
      </c>
      <c r="H7" s="138"/>
      <c r="I7" s="87" t="s">
        <v>25</v>
      </c>
      <c r="J7" s="87" t="s">
        <v>26</v>
      </c>
      <c r="K7" s="94"/>
      <c r="L7" s="91"/>
      <c r="M7" s="91"/>
      <c r="N7" s="90" t="s">
        <v>8</v>
      </c>
      <c r="O7" s="97" t="s">
        <v>9</v>
      </c>
      <c r="P7" s="97" t="s">
        <v>16</v>
      </c>
      <c r="Q7" s="97" t="s">
        <v>11</v>
      </c>
      <c r="R7" s="97" t="s">
        <v>7</v>
      </c>
      <c r="S7" s="93"/>
      <c r="T7" s="94"/>
      <c r="U7" s="105"/>
      <c r="V7" s="97" t="s">
        <v>8</v>
      </c>
      <c r="W7" s="97" t="s">
        <v>10</v>
      </c>
      <c r="X7" s="97" t="s">
        <v>17</v>
      </c>
      <c r="Y7" s="97" t="s">
        <v>11</v>
      </c>
      <c r="Z7" s="97" t="s">
        <v>7</v>
      </c>
      <c r="AA7" s="120" t="s">
        <v>24</v>
      </c>
      <c r="AB7" s="100"/>
    </row>
    <row r="8" spans="1:28" ht="42" customHeight="1" x14ac:dyDescent="0.25">
      <c r="A8" s="7"/>
      <c r="B8" s="164"/>
      <c r="C8" s="154"/>
      <c r="D8" s="136"/>
      <c r="E8" s="160"/>
      <c r="F8" s="142"/>
      <c r="G8" s="134"/>
      <c r="H8" s="139"/>
      <c r="I8" s="88"/>
      <c r="J8" s="89"/>
      <c r="K8" s="89"/>
      <c r="L8" s="89"/>
      <c r="M8" s="89"/>
      <c r="N8" s="89"/>
      <c r="O8" s="89"/>
      <c r="P8" s="89"/>
      <c r="Q8" s="89"/>
      <c r="R8" s="89"/>
      <c r="S8" s="112"/>
      <c r="T8" s="89"/>
      <c r="U8" s="106"/>
      <c r="V8" s="89"/>
      <c r="W8" s="89"/>
      <c r="X8" s="89"/>
      <c r="Y8" s="89"/>
      <c r="Z8" s="89"/>
      <c r="AA8" s="121"/>
      <c r="AB8" s="101"/>
    </row>
    <row r="9" spans="1:28" ht="16.5" customHeight="1" x14ac:dyDescent="0.25">
      <c r="A9" s="4">
        <v>1</v>
      </c>
      <c r="B9" s="5">
        <v>2</v>
      </c>
      <c r="C9" s="5">
        <v>3</v>
      </c>
      <c r="D9" s="3">
        <v>4</v>
      </c>
      <c r="E9" s="6">
        <v>5</v>
      </c>
      <c r="F9" s="6">
        <v>6</v>
      </c>
      <c r="G9" s="6">
        <v>7</v>
      </c>
      <c r="H9" s="3">
        <v>8</v>
      </c>
      <c r="I9" s="3">
        <v>9</v>
      </c>
      <c r="J9" s="6">
        <v>10</v>
      </c>
      <c r="K9" s="6">
        <v>11</v>
      </c>
      <c r="L9" s="6">
        <v>12</v>
      </c>
      <c r="M9" s="6">
        <v>13</v>
      </c>
      <c r="N9" s="6">
        <v>14</v>
      </c>
      <c r="O9" s="6">
        <v>15</v>
      </c>
      <c r="P9" s="6">
        <v>16</v>
      </c>
      <c r="Q9" s="6">
        <v>17</v>
      </c>
      <c r="R9" s="6">
        <v>18</v>
      </c>
      <c r="S9" s="6">
        <v>19</v>
      </c>
      <c r="T9" s="6">
        <v>20</v>
      </c>
      <c r="U9" s="6">
        <v>21</v>
      </c>
      <c r="V9" s="6">
        <v>22</v>
      </c>
      <c r="W9" s="8">
        <v>23</v>
      </c>
      <c r="X9" s="8">
        <v>24</v>
      </c>
      <c r="Y9" s="1">
        <v>25</v>
      </c>
      <c r="Z9" s="1">
        <v>26</v>
      </c>
      <c r="AA9" s="1">
        <v>27</v>
      </c>
      <c r="AB9" s="1">
        <v>28</v>
      </c>
    </row>
    <row r="10" spans="1:28" ht="26.25" customHeight="1" x14ac:dyDescent="0.25">
      <c r="A10" s="165" t="s">
        <v>37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2"/>
    </row>
    <row r="11" spans="1:28" s="11" customFormat="1" ht="122.25" customHeight="1" x14ac:dyDescent="0.25">
      <c r="A11" s="27"/>
      <c r="B11" s="28" t="s">
        <v>35</v>
      </c>
      <c r="C11" s="40"/>
      <c r="D11" s="29"/>
      <c r="E11" s="34"/>
      <c r="F11" s="29"/>
      <c r="G11" s="29"/>
      <c r="H11" s="29"/>
      <c r="I11" s="29"/>
      <c r="J11" s="29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3"/>
      <c r="AB11" s="57"/>
    </row>
    <row r="12" spans="1:28" s="11" customFormat="1" ht="16.5" x14ac:dyDescent="0.25">
      <c r="A12" s="18"/>
      <c r="B12" s="19" t="s">
        <v>33</v>
      </c>
      <c r="C12" s="38"/>
      <c r="D12" s="10"/>
      <c r="E12" s="10"/>
      <c r="F12" s="24"/>
      <c r="G12" s="10"/>
      <c r="H12" s="10"/>
      <c r="I12" s="10"/>
      <c r="J12" s="10"/>
      <c r="K12" s="32"/>
      <c r="L12" s="25"/>
      <c r="M12" s="25"/>
      <c r="N12" s="25"/>
      <c r="O12" s="25"/>
      <c r="P12" s="25"/>
      <c r="Q12" s="25"/>
      <c r="R12" s="25"/>
      <c r="S12" s="32"/>
      <c r="T12" s="25"/>
      <c r="U12" s="25"/>
      <c r="V12" s="25"/>
      <c r="W12" s="25"/>
      <c r="X12" s="25"/>
      <c r="Y12" s="25"/>
      <c r="Z12" s="25"/>
      <c r="AA12" s="22"/>
      <c r="AB12" s="25"/>
    </row>
    <row r="13" spans="1:28" s="11" customFormat="1" ht="16.5" x14ac:dyDescent="0.25">
      <c r="A13" s="18"/>
      <c r="B13" s="74" t="s">
        <v>34</v>
      </c>
      <c r="C13" s="39"/>
      <c r="D13" s="14"/>
      <c r="E13" s="31"/>
      <c r="F13" s="23"/>
      <c r="G13" s="14"/>
      <c r="H13" s="14"/>
      <c r="I13" s="14"/>
      <c r="J13" s="14"/>
      <c r="K13" s="51"/>
      <c r="L13" s="52"/>
      <c r="M13" s="52"/>
      <c r="N13" s="52"/>
      <c r="O13" s="52"/>
      <c r="P13" s="52"/>
      <c r="Q13" s="52"/>
      <c r="R13" s="52"/>
      <c r="S13" s="51"/>
      <c r="T13" s="52"/>
      <c r="U13" s="52"/>
      <c r="V13" s="52"/>
      <c r="W13" s="15"/>
      <c r="X13" s="15"/>
      <c r="Y13" s="15"/>
      <c r="Z13" s="15"/>
      <c r="AA13" s="21"/>
      <c r="AB13" s="25"/>
    </row>
    <row r="14" spans="1:28" s="11" customFormat="1" ht="66" x14ac:dyDescent="0.25">
      <c r="A14" s="18"/>
      <c r="B14" s="70" t="s">
        <v>80</v>
      </c>
      <c r="C14" s="38" t="s">
        <v>39</v>
      </c>
      <c r="D14" s="10"/>
      <c r="E14" s="26"/>
      <c r="F14" s="24"/>
      <c r="G14" s="10"/>
      <c r="H14" s="10"/>
      <c r="I14" s="10"/>
      <c r="J14" s="10"/>
      <c r="K14" s="32"/>
      <c r="L14" s="25"/>
      <c r="M14" s="25"/>
      <c r="N14" s="25"/>
      <c r="O14" s="25"/>
      <c r="P14" s="25"/>
      <c r="Q14" s="25"/>
      <c r="R14" s="25"/>
      <c r="S14" s="32"/>
      <c r="T14" s="25"/>
      <c r="U14" s="25"/>
      <c r="V14" s="25"/>
      <c r="W14" s="17"/>
      <c r="X14" s="17"/>
      <c r="Y14" s="17"/>
      <c r="Z14" s="17"/>
      <c r="AA14" s="22" t="e">
        <f t="shared" ref="AA14:AA76" si="0">S14/K14*100</f>
        <v>#DIV/0!</v>
      </c>
      <c r="AB14" s="58"/>
    </row>
    <row r="15" spans="1:28" s="11" customFormat="1" ht="82.5" x14ac:dyDescent="0.25">
      <c r="A15" s="18"/>
      <c r="B15" s="70" t="s">
        <v>81</v>
      </c>
      <c r="C15" s="38" t="s">
        <v>45</v>
      </c>
      <c r="D15" s="10"/>
      <c r="E15" s="26"/>
      <c r="F15" s="24"/>
      <c r="G15" s="10"/>
      <c r="H15" s="10"/>
      <c r="I15" s="10"/>
      <c r="J15" s="10"/>
      <c r="K15" s="32"/>
      <c r="L15" s="25"/>
      <c r="M15" s="25"/>
      <c r="N15" s="25"/>
      <c r="O15" s="25"/>
      <c r="P15" s="25"/>
      <c r="Q15" s="25"/>
      <c r="R15" s="25"/>
      <c r="S15" s="32"/>
      <c r="T15" s="25"/>
      <c r="U15" s="25"/>
      <c r="V15" s="25"/>
      <c r="W15" s="17"/>
      <c r="X15" s="17"/>
      <c r="Y15" s="17"/>
      <c r="Z15" s="17"/>
      <c r="AA15" s="22" t="e">
        <f t="shared" si="0"/>
        <v>#DIV/0!</v>
      </c>
      <c r="AB15" s="25"/>
    </row>
    <row r="16" spans="1:28" s="11" customFormat="1" ht="49.5" hidden="1" x14ac:dyDescent="0.25">
      <c r="A16" s="18"/>
      <c r="B16" s="71" t="s">
        <v>68</v>
      </c>
      <c r="C16" s="48"/>
      <c r="D16" s="48"/>
      <c r="E16" s="50"/>
      <c r="F16" s="30"/>
      <c r="G16" s="13"/>
      <c r="H16" s="13"/>
      <c r="I16" s="13"/>
      <c r="J16" s="13"/>
      <c r="K16" s="53"/>
      <c r="L16" s="54"/>
      <c r="M16" s="54"/>
      <c r="N16" s="54"/>
      <c r="O16" s="54"/>
      <c r="P16" s="54"/>
      <c r="Q16" s="54"/>
      <c r="R16" s="54"/>
      <c r="S16" s="53"/>
      <c r="T16" s="54"/>
      <c r="U16" s="54"/>
      <c r="V16" s="54"/>
      <c r="W16" s="35"/>
      <c r="X16" s="35"/>
      <c r="Y16" s="35"/>
      <c r="Z16" s="35"/>
      <c r="AA16" s="22" t="e">
        <f t="shared" si="0"/>
        <v>#DIV/0!</v>
      </c>
      <c r="AB16" s="25"/>
    </row>
    <row r="17" spans="1:28" s="11" customFormat="1" ht="16.5" x14ac:dyDescent="0.25">
      <c r="A17" s="18"/>
      <c r="B17" s="74" t="s">
        <v>27</v>
      </c>
      <c r="C17" s="39" t="s">
        <v>36</v>
      </c>
      <c r="D17" s="14"/>
      <c r="E17" s="31"/>
      <c r="F17" s="23"/>
      <c r="G17" s="14"/>
      <c r="H17" s="14"/>
      <c r="I17" s="14"/>
      <c r="J17" s="14"/>
      <c r="K17" s="51"/>
      <c r="L17" s="52"/>
      <c r="M17" s="52"/>
      <c r="N17" s="52"/>
      <c r="O17" s="52"/>
      <c r="P17" s="52"/>
      <c r="Q17" s="52"/>
      <c r="R17" s="52"/>
      <c r="S17" s="51"/>
      <c r="T17" s="52"/>
      <c r="U17" s="52"/>
      <c r="V17" s="52"/>
      <c r="W17" s="15"/>
      <c r="X17" s="15"/>
      <c r="Y17" s="15"/>
      <c r="Z17" s="15"/>
      <c r="AA17" s="22"/>
      <c r="AB17" s="25"/>
    </row>
    <row r="18" spans="1:28" s="11" customFormat="1" ht="99" x14ac:dyDescent="0.25">
      <c r="A18" s="18"/>
      <c r="B18" s="70" t="s">
        <v>82</v>
      </c>
      <c r="C18" s="59" t="s">
        <v>41</v>
      </c>
      <c r="D18" s="150"/>
      <c r="E18" s="56"/>
      <c r="F18" s="24"/>
      <c r="G18" s="60"/>
      <c r="H18" s="60"/>
      <c r="I18" s="60"/>
      <c r="J18" s="60"/>
      <c r="K18" s="63"/>
      <c r="L18" s="61"/>
      <c r="M18" s="61"/>
      <c r="N18" s="61"/>
      <c r="O18" s="61"/>
      <c r="P18" s="61"/>
      <c r="Q18" s="61"/>
      <c r="R18" s="61"/>
      <c r="S18" s="63"/>
      <c r="T18" s="61"/>
      <c r="U18" s="61"/>
      <c r="V18" s="61"/>
      <c r="W18" s="62"/>
      <c r="X18" s="62"/>
      <c r="Y18" s="62"/>
      <c r="Z18" s="62"/>
      <c r="AA18" s="22" t="e">
        <f t="shared" si="0"/>
        <v>#DIV/0!</v>
      </c>
      <c r="AB18" s="61"/>
    </row>
    <row r="19" spans="1:28" s="11" customFormat="1" ht="49.5" hidden="1" x14ac:dyDescent="0.25">
      <c r="A19" s="18"/>
      <c r="B19" s="70" t="s">
        <v>69</v>
      </c>
      <c r="C19" s="59" t="s">
        <v>43</v>
      </c>
      <c r="D19" s="155"/>
      <c r="E19" s="56"/>
      <c r="F19" s="24"/>
      <c r="G19" s="60"/>
      <c r="H19" s="60"/>
      <c r="I19" s="60"/>
      <c r="J19" s="60"/>
      <c r="K19" s="63"/>
      <c r="L19" s="61"/>
      <c r="M19" s="62"/>
      <c r="N19" s="62"/>
      <c r="O19" s="62"/>
      <c r="P19" s="62"/>
      <c r="Q19" s="62"/>
      <c r="R19" s="62"/>
      <c r="S19" s="63"/>
      <c r="T19" s="61"/>
      <c r="U19" s="62"/>
      <c r="V19" s="62"/>
      <c r="W19" s="62"/>
      <c r="X19" s="62"/>
      <c r="Y19" s="62"/>
      <c r="Z19" s="62"/>
      <c r="AA19" s="22" t="e">
        <f t="shared" si="0"/>
        <v>#DIV/0!</v>
      </c>
      <c r="AB19" s="61"/>
    </row>
    <row r="20" spans="1:28" s="11" customFormat="1" ht="33" x14ac:dyDescent="0.25">
      <c r="A20" s="18"/>
      <c r="B20" s="70" t="s">
        <v>70</v>
      </c>
      <c r="C20" s="59" t="s">
        <v>45</v>
      </c>
      <c r="D20" s="60"/>
      <c r="E20" s="56"/>
      <c r="F20" s="24"/>
      <c r="G20" s="60"/>
      <c r="H20" s="60"/>
      <c r="I20" s="60"/>
      <c r="J20" s="60"/>
      <c r="K20" s="64"/>
      <c r="L20" s="62"/>
      <c r="M20" s="62"/>
      <c r="N20" s="62"/>
      <c r="O20" s="62"/>
      <c r="P20" s="62"/>
      <c r="Q20" s="62"/>
      <c r="R20" s="62"/>
      <c r="S20" s="64"/>
      <c r="T20" s="62"/>
      <c r="U20" s="62"/>
      <c r="V20" s="62"/>
      <c r="W20" s="62"/>
      <c r="X20" s="62"/>
      <c r="Y20" s="62"/>
      <c r="Z20" s="62"/>
      <c r="AA20" s="22" t="e">
        <f t="shared" si="0"/>
        <v>#DIV/0!</v>
      </c>
      <c r="AB20" s="65"/>
    </row>
    <row r="21" spans="1:28" s="11" customFormat="1" ht="115.5" x14ac:dyDescent="0.25">
      <c r="A21" s="18"/>
      <c r="B21" s="70" t="s">
        <v>71</v>
      </c>
      <c r="C21" s="59" t="s">
        <v>43</v>
      </c>
      <c r="D21" s="60"/>
      <c r="E21" s="56"/>
      <c r="F21" s="24"/>
      <c r="G21" s="60"/>
      <c r="H21" s="60"/>
      <c r="I21" s="60"/>
      <c r="J21" s="60"/>
      <c r="K21" s="64"/>
      <c r="L21" s="62"/>
      <c r="M21" s="62"/>
      <c r="N21" s="62"/>
      <c r="O21" s="62"/>
      <c r="P21" s="62"/>
      <c r="Q21" s="62"/>
      <c r="R21" s="62"/>
      <c r="S21" s="64"/>
      <c r="T21" s="62"/>
      <c r="U21" s="62"/>
      <c r="V21" s="62"/>
      <c r="W21" s="62"/>
      <c r="X21" s="62"/>
      <c r="Y21" s="62"/>
      <c r="Z21" s="62"/>
      <c r="AA21" s="22" t="e">
        <f t="shared" si="0"/>
        <v>#DIV/0!</v>
      </c>
      <c r="AB21" s="61"/>
    </row>
    <row r="22" spans="1:28" s="11" customFormat="1" ht="115.5" x14ac:dyDescent="0.25">
      <c r="A22" s="18"/>
      <c r="B22" s="70" t="s">
        <v>83</v>
      </c>
      <c r="C22" s="59" t="s">
        <v>46</v>
      </c>
      <c r="D22" s="60"/>
      <c r="E22" s="56"/>
      <c r="F22" s="24"/>
      <c r="G22" s="60"/>
      <c r="H22" s="60"/>
      <c r="I22" s="60"/>
      <c r="J22" s="60"/>
      <c r="K22" s="63"/>
      <c r="L22" s="62"/>
      <c r="M22" s="61"/>
      <c r="N22" s="62"/>
      <c r="O22" s="62"/>
      <c r="P22" s="62"/>
      <c r="Q22" s="62"/>
      <c r="R22" s="62"/>
      <c r="S22" s="63"/>
      <c r="U22" s="61"/>
      <c r="V22" s="62"/>
      <c r="W22" s="62"/>
      <c r="X22" s="62"/>
      <c r="Y22" s="62"/>
      <c r="Z22" s="62"/>
      <c r="AA22" s="22" t="e">
        <f t="shared" si="0"/>
        <v>#DIV/0!</v>
      </c>
      <c r="AB22" s="61"/>
    </row>
    <row r="23" spans="1:28" s="11" customFormat="1" ht="66" x14ac:dyDescent="0.25">
      <c r="A23" s="18"/>
      <c r="B23" s="70" t="s">
        <v>72</v>
      </c>
      <c r="C23" s="59" t="s">
        <v>46</v>
      </c>
      <c r="D23" s="60"/>
      <c r="E23" s="56"/>
      <c r="F23" s="24"/>
      <c r="G23" s="60"/>
      <c r="H23" s="60"/>
      <c r="I23" s="60"/>
      <c r="J23" s="60"/>
      <c r="K23" s="63"/>
      <c r="L23" s="61"/>
      <c r="M23" s="61"/>
      <c r="N23" s="62"/>
      <c r="O23" s="62"/>
      <c r="P23" s="62"/>
      <c r="Q23" s="62"/>
      <c r="R23" s="62"/>
      <c r="S23" s="64"/>
      <c r="T23" s="61"/>
      <c r="U23" s="61"/>
      <c r="V23" s="62"/>
      <c r="W23" s="62"/>
      <c r="X23" s="62"/>
      <c r="Y23" s="62"/>
      <c r="Z23" s="62"/>
      <c r="AA23" s="22" t="e">
        <f t="shared" si="0"/>
        <v>#DIV/0!</v>
      </c>
      <c r="AB23" s="61"/>
    </row>
    <row r="24" spans="1:28" s="11" customFormat="1" ht="115.5" x14ac:dyDescent="0.25">
      <c r="A24" s="18"/>
      <c r="B24" s="70" t="s">
        <v>84</v>
      </c>
      <c r="C24" s="59">
        <v>2021</v>
      </c>
      <c r="D24" s="60"/>
      <c r="E24" s="56"/>
      <c r="F24" s="24"/>
      <c r="G24" s="60"/>
      <c r="H24" s="60"/>
      <c r="I24" s="60"/>
      <c r="J24" s="60"/>
      <c r="K24" s="64"/>
      <c r="L24" s="62"/>
      <c r="M24" s="62"/>
      <c r="N24" s="62"/>
      <c r="O24" s="62"/>
      <c r="P24" s="62"/>
      <c r="Q24" s="62"/>
      <c r="R24" s="62"/>
      <c r="S24" s="64"/>
      <c r="T24" s="62"/>
      <c r="U24" s="62"/>
      <c r="V24" s="62"/>
      <c r="W24" s="62"/>
      <c r="X24" s="62"/>
      <c r="Y24" s="62"/>
      <c r="Z24" s="62"/>
      <c r="AA24" s="22" t="e">
        <f t="shared" si="0"/>
        <v>#DIV/0!</v>
      </c>
      <c r="AB24" s="65"/>
    </row>
    <row r="25" spans="1:28" s="11" customFormat="1" ht="33" x14ac:dyDescent="0.25">
      <c r="A25" s="18"/>
      <c r="B25" s="70" t="s">
        <v>85</v>
      </c>
      <c r="C25" s="59" t="s">
        <v>38</v>
      </c>
      <c r="D25" s="60"/>
      <c r="E25" s="56"/>
      <c r="F25" s="24"/>
      <c r="G25" s="60"/>
      <c r="H25" s="60"/>
      <c r="I25" s="60"/>
      <c r="J25" s="60"/>
      <c r="K25" s="64"/>
      <c r="L25" s="62"/>
      <c r="M25" s="62"/>
      <c r="N25" s="62"/>
      <c r="O25" s="62"/>
      <c r="P25" s="62"/>
      <c r="Q25" s="62"/>
      <c r="R25" s="62"/>
      <c r="S25" s="64"/>
      <c r="T25" s="62"/>
      <c r="U25" s="62"/>
      <c r="V25" s="62"/>
      <c r="W25" s="62"/>
      <c r="X25" s="62"/>
      <c r="Y25" s="62"/>
      <c r="Z25" s="62"/>
      <c r="AA25" s="22" t="e">
        <f t="shared" si="0"/>
        <v>#DIV/0!</v>
      </c>
      <c r="AB25" s="65"/>
    </row>
    <row r="26" spans="1:28" s="11" customFormat="1" ht="33" x14ac:dyDescent="0.25">
      <c r="A26" s="18"/>
      <c r="B26" s="70" t="s">
        <v>86</v>
      </c>
      <c r="C26" s="59" t="s">
        <v>38</v>
      </c>
      <c r="D26" s="60"/>
      <c r="E26" s="56"/>
      <c r="F26" s="24"/>
      <c r="G26" s="60"/>
      <c r="H26" s="60"/>
      <c r="I26" s="60"/>
      <c r="J26" s="60"/>
      <c r="K26" s="64"/>
      <c r="L26" s="62"/>
      <c r="M26" s="62"/>
      <c r="N26" s="62"/>
      <c r="O26" s="62"/>
      <c r="P26" s="62"/>
      <c r="Q26" s="62"/>
      <c r="R26" s="62"/>
      <c r="S26" s="64"/>
      <c r="T26" s="62"/>
      <c r="U26" s="62"/>
      <c r="V26" s="62"/>
      <c r="W26" s="62"/>
      <c r="X26" s="62"/>
      <c r="Y26" s="62"/>
      <c r="Z26" s="62"/>
      <c r="AA26" s="22" t="e">
        <f t="shared" si="0"/>
        <v>#DIV/0!</v>
      </c>
      <c r="AB26" s="65"/>
    </row>
    <row r="27" spans="1:28" s="11" customFormat="1" ht="82.5" x14ac:dyDescent="0.25">
      <c r="A27" s="18"/>
      <c r="B27" s="70" t="s">
        <v>87</v>
      </c>
      <c r="C27" s="59" t="s">
        <v>38</v>
      </c>
      <c r="D27" s="60"/>
      <c r="E27" s="56"/>
      <c r="F27" s="24"/>
      <c r="G27" s="60"/>
      <c r="H27" s="60"/>
      <c r="I27" s="60"/>
      <c r="J27" s="60"/>
      <c r="K27" s="64"/>
      <c r="L27" s="62"/>
      <c r="M27" s="62"/>
      <c r="N27" s="62"/>
      <c r="O27" s="62"/>
      <c r="P27" s="62"/>
      <c r="Q27" s="62"/>
      <c r="R27" s="62"/>
      <c r="S27" s="64"/>
      <c r="T27" s="62"/>
      <c r="U27" s="62"/>
      <c r="V27" s="62"/>
      <c r="W27" s="62"/>
      <c r="X27" s="62"/>
      <c r="Y27" s="62"/>
      <c r="Z27" s="62"/>
      <c r="AA27" s="22" t="e">
        <f t="shared" si="0"/>
        <v>#DIV/0!</v>
      </c>
      <c r="AB27" s="65"/>
    </row>
    <row r="28" spans="1:28" s="11" customFormat="1" ht="16.5" x14ac:dyDescent="0.25">
      <c r="A28" s="18"/>
      <c r="B28" s="74" t="s">
        <v>28</v>
      </c>
      <c r="C28" s="39" t="s">
        <v>36</v>
      </c>
      <c r="D28" s="14"/>
      <c r="E28" s="31"/>
      <c r="F28" s="23"/>
      <c r="G28" s="14"/>
      <c r="H28" s="14"/>
      <c r="I28" s="14"/>
      <c r="J28" s="14"/>
      <c r="K28" s="16"/>
      <c r="L28" s="15"/>
      <c r="M28" s="15"/>
      <c r="N28" s="15"/>
      <c r="O28" s="15"/>
      <c r="P28" s="15"/>
      <c r="Q28" s="15"/>
      <c r="R28" s="15"/>
      <c r="S28" s="16"/>
      <c r="T28" s="15"/>
      <c r="U28" s="15"/>
      <c r="V28" s="15"/>
      <c r="W28" s="15"/>
      <c r="X28" s="15"/>
      <c r="Y28" s="15"/>
      <c r="Z28" s="15"/>
      <c r="AA28" s="22"/>
      <c r="AB28" s="25"/>
    </row>
    <row r="29" spans="1:28" s="11" customFormat="1" ht="108" customHeight="1" x14ac:dyDescent="0.25">
      <c r="A29" s="18"/>
      <c r="B29" s="70" t="s">
        <v>88</v>
      </c>
      <c r="C29" s="38" t="s">
        <v>39</v>
      </c>
      <c r="D29" s="10"/>
      <c r="E29" s="56"/>
      <c r="F29" s="24"/>
      <c r="G29" s="10"/>
      <c r="H29" s="10"/>
      <c r="I29" s="10"/>
      <c r="J29" s="10"/>
      <c r="K29" s="20"/>
      <c r="L29" s="17"/>
      <c r="M29" s="17"/>
      <c r="N29" s="17"/>
      <c r="O29" s="17"/>
      <c r="P29" s="17"/>
      <c r="Q29" s="17"/>
      <c r="R29" s="17"/>
      <c r="S29" s="20"/>
      <c r="T29" s="17"/>
      <c r="U29" s="17"/>
      <c r="V29" s="17"/>
      <c r="W29" s="17"/>
      <c r="X29" s="17"/>
      <c r="Y29" s="17"/>
      <c r="Z29" s="17"/>
      <c r="AA29" s="22" t="e">
        <f t="shared" si="0"/>
        <v>#DIV/0!</v>
      </c>
      <c r="AB29" s="58"/>
    </row>
    <row r="30" spans="1:28" s="11" customFormat="1" ht="66" x14ac:dyDescent="0.25">
      <c r="A30" s="18"/>
      <c r="B30" s="70" t="s">
        <v>89</v>
      </c>
      <c r="C30" s="38">
        <v>2023</v>
      </c>
      <c r="D30" s="10"/>
      <c r="E30" s="26"/>
      <c r="F30" s="24"/>
      <c r="G30" s="10"/>
      <c r="H30" s="10"/>
      <c r="I30" s="10"/>
      <c r="J30" s="10"/>
      <c r="K30" s="32"/>
      <c r="L30" s="17"/>
      <c r="M30" s="61"/>
      <c r="N30" s="61"/>
      <c r="O30" s="17"/>
      <c r="P30" s="17"/>
      <c r="Q30" s="17"/>
      <c r="R30" s="17"/>
      <c r="S30" s="32"/>
      <c r="T30" s="25"/>
      <c r="U30" s="25"/>
      <c r="V30" s="17"/>
      <c r="W30" s="17"/>
      <c r="X30" s="17"/>
      <c r="Y30" s="17"/>
      <c r="Z30" s="17"/>
      <c r="AA30" s="22" t="e">
        <f t="shared" si="0"/>
        <v>#DIV/0!</v>
      </c>
      <c r="AB30" s="58"/>
    </row>
    <row r="31" spans="1:28" s="11" customFormat="1" ht="33" x14ac:dyDescent="0.25">
      <c r="A31" s="18"/>
      <c r="B31" s="70" t="s">
        <v>90</v>
      </c>
      <c r="C31" s="38">
        <v>2023</v>
      </c>
      <c r="D31" s="10"/>
      <c r="E31" s="26"/>
      <c r="F31" s="24"/>
      <c r="G31" s="10"/>
      <c r="H31" s="10"/>
      <c r="I31" s="10"/>
      <c r="J31" s="10"/>
      <c r="K31" s="20"/>
      <c r="L31" s="17"/>
      <c r="M31" s="17"/>
      <c r="N31" s="17"/>
      <c r="O31" s="17"/>
      <c r="P31" s="17"/>
      <c r="Q31" s="17"/>
      <c r="R31" s="17"/>
      <c r="S31" s="32"/>
      <c r="T31" s="25"/>
      <c r="U31" s="25"/>
      <c r="V31" s="17"/>
      <c r="W31" s="17"/>
      <c r="X31" s="17"/>
      <c r="Y31" s="17"/>
      <c r="Z31" s="17"/>
      <c r="AA31" s="22" t="e">
        <f t="shared" si="0"/>
        <v>#DIV/0!</v>
      </c>
      <c r="AB31" s="58"/>
    </row>
    <row r="32" spans="1:28" s="11" customFormat="1" ht="49.5" x14ac:dyDescent="0.25">
      <c r="A32" s="18"/>
      <c r="B32" s="70" t="s">
        <v>50</v>
      </c>
      <c r="C32" s="38" t="s">
        <v>38</v>
      </c>
      <c r="D32" s="10"/>
      <c r="E32" s="26"/>
      <c r="F32" s="24"/>
      <c r="G32" s="10"/>
      <c r="H32" s="10"/>
      <c r="I32" s="10"/>
      <c r="J32" s="10"/>
      <c r="K32" s="20"/>
      <c r="L32" s="17"/>
      <c r="M32" s="17"/>
      <c r="N32" s="17"/>
      <c r="O32" s="17"/>
      <c r="P32" s="17"/>
      <c r="Q32" s="17"/>
      <c r="R32" s="17"/>
      <c r="S32" s="20"/>
      <c r="T32" s="17"/>
      <c r="U32" s="17"/>
      <c r="V32" s="17"/>
      <c r="W32" s="17"/>
      <c r="X32" s="17"/>
      <c r="Y32" s="17"/>
      <c r="Z32" s="17"/>
      <c r="AA32" s="22" t="e">
        <f t="shared" si="0"/>
        <v>#DIV/0!</v>
      </c>
      <c r="AB32" s="25"/>
    </row>
    <row r="33" spans="1:28" s="11" customFormat="1" ht="115.5" x14ac:dyDescent="0.25">
      <c r="A33" s="18"/>
      <c r="B33" s="70" t="s">
        <v>91</v>
      </c>
      <c r="C33" s="38" t="s">
        <v>38</v>
      </c>
      <c r="D33" s="10"/>
      <c r="E33" s="26"/>
      <c r="F33" s="24"/>
      <c r="G33" s="10"/>
      <c r="H33" s="10"/>
      <c r="I33" s="10"/>
      <c r="J33" s="10"/>
      <c r="K33" s="20"/>
      <c r="L33" s="17"/>
      <c r="M33" s="17"/>
      <c r="N33" s="17"/>
      <c r="O33" s="17"/>
      <c r="P33" s="17"/>
      <c r="Q33" s="17"/>
      <c r="R33" s="17"/>
      <c r="S33" s="20"/>
      <c r="T33" s="17"/>
      <c r="U33" s="17"/>
      <c r="V33" s="17"/>
      <c r="W33" s="17"/>
      <c r="X33" s="17"/>
      <c r="Y33" s="17"/>
      <c r="Z33" s="17"/>
      <c r="AA33" s="22" t="e">
        <f t="shared" si="0"/>
        <v>#DIV/0!</v>
      </c>
      <c r="AB33" s="25"/>
    </row>
    <row r="34" spans="1:28" s="11" customFormat="1" ht="115.5" x14ac:dyDescent="0.25">
      <c r="A34" s="18"/>
      <c r="B34" s="70" t="s">
        <v>92</v>
      </c>
      <c r="C34" s="38" t="s">
        <v>38</v>
      </c>
      <c r="D34" s="10"/>
      <c r="E34" s="26"/>
      <c r="F34" s="24"/>
      <c r="G34" s="10"/>
      <c r="H34" s="10"/>
      <c r="I34" s="10"/>
      <c r="J34" s="10"/>
      <c r="K34" s="20"/>
      <c r="L34" s="17"/>
      <c r="M34" s="17"/>
      <c r="N34" s="17"/>
      <c r="O34" s="17"/>
      <c r="P34" s="17"/>
      <c r="Q34" s="17"/>
      <c r="R34" s="17"/>
      <c r="S34" s="20"/>
      <c r="T34" s="17"/>
      <c r="U34" s="17"/>
      <c r="V34" s="17"/>
      <c r="W34" s="17"/>
      <c r="X34" s="17"/>
      <c r="Y34" s="17"/>
      <c r="Z34" s="17"/>
      <c r="AA34" s="22" t="e">
        <f t="shared" si="0"/>
        <v>#DIV/0!</v>
      </c>
      <c r="AB34" s="25"/>
    </row>
    <row r="35" spans="1:28" s="11" customFormat="1" ht="33" x14ac:dyDescent="0.25">
      <c r="A35" s="18"/>
      <c r="B35" s="70" t="s">
        <v>93</v>
      </c>
      <c r="C35" s="38" t="s">
        <v>40</v>
      </c>
      <c r="D35" s="10"/>
      <c r="E35" s="26"/>
      <c r="F35" s="24"/>
      <c r="G35" s="10"/>
      <c r="H35" s="10"/>
      <c r="I35" s="10"/>
      <c r="J35" s="10"/>
      <c r="K35" s="20"/>
      <c r="L35" s="17"/>
      <c r="M35" s="17"/>
      <c r="N35" s="17"/>
      <c r="O35" s="17"/>
      <c r="P35" s="17"/>
      <c r="Q35" s="17"/>
      <c r="R35" s="17"/>
      <c r="S35" s="20"/>
      <c r="T35" s="17"/>
      <c r="U35" s="17"/>
      <c r="V35" s="17"/>
      <c r="W35" s="17"/>
      <c r="X35" s="17"/>
      <c r="Y35" s="17"/>
      <c r="Z35" s="17"/>
      <c r="AA35" s="22" t="e">
        <f t="shared" si="0"/>
        <v>#DIV/0!</v>
      </c>
      <c r="AB35" s="25"/>
    </row>
    <row r="36" spans="1:28" s="11" customFormat="1" ht="16.5" x14ac:dyDescent="0.25">
      <c r="A36" s="18"/>
      <c r="B36" s="74" t="s">
        <v>29</v>
      </c>
      <c r="C36" s="39" t="s">
        <v>36</v>
      </c>
      <c r="D36" s="14"/>
      <c r="E36" s="31"/>
      <c r="F36" s="23"/>
      <c r="G36" s="14"/>
      <c r="H36" s="14"/>
      <c r="I36" s="14"/>
      <c r="J36" s="14"/>
      <c r="K36" s="16"/>
      <c r="L36" s="15"/>
      <c r="M36" s="15"/>
      <c r="N36" s="15"/>
      <c r="O36" s="15"/>
      <c r="P36" s="15"/>
      <c r="Q36" s="15"/>
      <c r="R36" s="15"/>
      <c r="S36" s="16"/>
      <c r="T36" s="15"/>
      <c r="U36" s="15"/>
      <c r="V36" s="15"/>
      <c r="W36" s="15"/>
      <c r="X36" s="15"/>
      <c r="Y36" s="15"/>
      <c r="Z36" s="15"/>
      <c r="AA36" s="22"/>
      <c r="AB36" s="25"/>
    </row>
    <row r="37" spans="1:28" s="11" customFormat="1" ht="66" x14ac:dyDescent="0.25">
      <c r="A37" s="18"/>
      <c r="B37" s="70" t="s">
        <v>95</v>
      </c>
      <c r="C37" s="59" t="s">
        <v>47</v>
      </c>
      <c r="D37" s="60"/>
      <c r="E37" s="56"/>
      <c r="F37" s="24"/>
      <c r="G37" s="60"/>
      <c r="H37" s="60"/>
      <c r="I37" s="60"/>
      <c r="J37" s="60"/>
      <c r="K37" s="32"/>
      <c r="L37" s="61"/>
      <c r="M37" s="62"/>
      <c r="N37" s="62"/>
      <c r="O37" s="62"/>
      <c r="P37" s="62"/>
      <c r="Q37" s="62"/>
      <c r="R37" s="62"/>
      <c r="S37" s="32"/>
      <c r="T37" s="61"/>
      <c r="U37" s="62"/>
      <c r="V37" s="62"/>
      <c r="W37" s="62"/>
      <c r="X37" s="62"/>
      <c r="Y37" s="62"/>
      <c r="Z37" s="62"/>
      <c r="AA37" s="22" t="e">
        <f t="shared" si="0"/>
        <v>#DIV/0!</v>
      </c>
      <c r="AB37" s="61"/>
    </row>
    <row r="38" spans="1:28" s="11" customFormat="1" ht="82.5" x14ac:dyDescent="0.25">
      <c r="A38" s="18"/>
      <c r="B38" s="72" t="s">
        <v>96</v>
      </c>
      <c r="C38" s="59" t="s">
        <v>45</v>
      </c>
      <c r="D38" s="60"/>
      <c r="E38" s="56"/>
      <c r="F38" s="24"/>
      <c r="G38" s="60"/>
      <c r="H38" s="60"/>
      <c r="I38" s="60"/>
      <c r="J38" s="60"/>
      <c r="K38" s="55"/>
      <c r="L38" s="56"/>
      <c r="M38" s="61"/>
      <c r="N38" s="62"/>
      <c r="O38" s="62"/>
      <c r="P38" s="62"/>
      <c r="Q38" s="62"/>
      <c r="R38" s="62"/>
      <c r="S38" s="32"/>
      <c r="T38" s="61"/>
      <c r="U38" s="62"/>
      <c r="V38" s="62"/>
      <c r="W38" s="62"/>
      <c r="X38" s="62"/>
      <c r="Y38" s="62"/>
      <c r="Z38" s="62"/>
      <c r="AA38" s="22" t="e">
        <f t="shared" si="0"/>
        <v>#DIV/0!</v>
      </c>
      <c r="AB38" s="61"/>
    </row>
    <row r="39" spans="1:28" s="11" customFormat="1" ht="99" x14ac:dyDescent="0.25">
      <c r="A39" s="18"/>
      <c r="B39" s="70" t="s">
        <v>97</v>
      </c>
      <c r="C39" s="66" t="s">
        <v>39</v>
      </c>
      <c r="D39" s="150"/>
      <c r="E39" s="56"/>
      <c r="F39" s="77"/>
      <c r="G39" s="60"/>
      <c r="H39" s="60"/>
      <c r="I39" s="60"/>
      <c r="J39" s="60"/>
      <c r="K39" s="32"/>
      <c r="L39" s="61"/>
      <c r="M39" s="61"/>
      <c r="N39" s="62"/>
      <c r="O39" s="62"/>
      <c r="P39" s="62"/>
      <c r="Q39" s="62"/>
      <c r="R39" s="62"/>
      <c r="S39" s="32"/>
      <c r="T39" s="61"/>
      <c r="U39" s="61"/>
      <c r="V39" s="62"/>
      <c r="W39" s="62"/>
      <c r="X39" s="62"/>
      <c r="Y39" s="62"/>
      <c r="Z39" s="62"/>
      <c r="AA39" s="22" t="e">
        <f t="shared" si="0"/>
        <v>#DIV/0!</v>
      </c>
      <c r="AB39" s="65"/>
    </row>
    <row r="40" spans="1:28" s="11" customFormat="1" ht="99" x14ac:dyDescent="0.25">
      <c r="A40" s="18"/>
      <c r="B40" s="70" t="s">
        <v>98</v>
      </c>
      <c r="C40" s="67" t="s">
        <v>45</v>
      </c>
      <c r="D40" s="151"/>
      <c r="E40" s="56"/>
      <c r="F40" s="24"/>
      <c r="G40" s="60"/>
      <c r="H40" s="60"/>
      <c r="I40" s="60"/>
      <c r="J40" s="60"/>
      <c r="K40" s="32"/>
      <c r="L40" s="62"/>
      <c r="M40" s="61"/>
      <c r="N40" s="62"/>
      <c r="O40" s="62"/>
      <c r="P40" s="62"/>
      <c r="Q40" s="62"/>
      <c r="R40" s="62"/>
      <c r="S40" s="32"/>
      <c r="T40" s="61"/>
      <c r="U40" s="61"/>
      <c r="V40" s="62"/>
      <c r="W40" s="62"/>
      <c r="X40" s="62"/>
      <c r="Y40" s="62"/>
      <c r="Z40" s="62"/>
      <c r="AA40" s="22" t="e">
        <f t="shared" si="0"/>
        <v>#DIV/0!</v>
      </c>
      <c r="AB40" s="61"/>
    </row>
    <row r="41" spans="1:28" s="11" customFormat="1" ht="99" x14ac:dyDescent="0.25">
      <c r="A41" s="18"/>
      <c r="B41" s="70" t="s">
        <v>73</v>
      </c>
      <c r="C41" s="59" t="s">
        <v>45</v>
      </c>
      <c r="D41" s="60"/>
      <c r="E41" s="56"/>
      <c r="F41" s="24"/>
      <c r="G41" s="60"/>
      <c r="H41" s="60"/>
      <c r="I41" s="60"/>
      <c r="J41" s="60"/>
      <c r="K41" s="32"/>
      <c r="L41" s="62"/>
      <c r="M41" s="61"/>
      <c r="N41" s="62"/>
      <c r="O41" s="62"/>
      <c r="P41" s="62"/>
      <c r="Q41" s="62"/>
      <c r="R41" s="62"/>
      <c r="S41" s="32"/>
      <c r="T41" s="62"/>
      <c r="U41" s="61"/>
      <c r="V41" s="62"/>
      <c r="W41" s="62"/>
      <c r="X41" s="62"/>
      <c r="Y41" s="62"/>
      <c r="Z41" s="62"/>
      <c r="AA41" s="22" t="e">
        <f t="shared" si="0"/>
        <v>#DIV/0!</v>
      </c>
      <c r="AB41" s="61"/>
    </row>
    <row r="42" spans="1:28" s="11" customFormat="1" ht="115.5" x14ac:dyDescent="0.25">
      <c r="A42" s="18"/>
      <c r="B42" s="72" t="s">
        <v>99</v>
      </c>
      <c r="C42" s="59">
        <v>2021</v>
      </c>
      <c r="D42" s="60"/>
      <c r="E42" s="56"/>
      <c r="F42" s="24"/>
      <c r="G42" s="60"/>
      <c r="H42" s="60"/>
      <c r="I42" s="60"/>
      <c r="J42" s="60"/>
      <c r="K42" s="20"/>
      <c r="L42" s="62"/>
      <c r="M42" s="62"/>
      <c r="N42" s="62"/>
      <c r="O42" s="62"/>
      <c r="P42" s="62"/>
      <c r="Q42" s="62"/>
      <c r="R42" s="62"/>
      <c r="S42" s="20"/>
      <c r="T42" s="62"/>
      <c r="U42" s="62"/>
      <c r="V42" s="62"/>
      <c r="W42" s="62"/>
      <c r="X42" s="62"/>
      <c r="Y42" s="62"/>
      <c r="Z42" s="62"/>
      <c r="AA42" s="22" t="e">
        <f t="shared" si="0"/>
        <v>#DIV/0!</v>
      </c>
      <c r="AB42" s="61"/>
    </row>
    <row r="43" spans="1:28" s="11" customFormat="1" ht="49.5" x14ac:dyDescent="0.25">
      <c r="A43" s="18"/>
      <c r="B43" s="70" t="s">
        <v>100</v>
      </c>
      <c r="C43" s="59" t="s">
        <v>39</v>
      </c>
      <c r="D43" s="60"/>
      <c r="E43" s="56"/>
      <c r="F43" s="24"/>
      <c r="G43" s="60"/>
      <c r="H43" s="60"/>
      <c r="I43" s="60"/>
      <c r="J43" s="60"/>
      <c r="K43" s="20"/>
      <c r="L43" s="62"/>
      <c r="M43" s="62"/>
      <c r="N43" s="62"/>
      <c r="O43" s="62"/>
      <c r="P43" s="62"/>
      <c r="Q43" s="62"/>
      <c r="R43" s="62"/>
      <c r="S43" s="20"/>
      <c r="T43" s="62"/>
      <c r="U43" s="62"/>
      <c r="V43" s="62"/>
      <c r="W43" s="62"/>
      <c r="X43" s="62"/>
      <c r="Y43" s="62"/>
      <c r="Z43" s="62"/>
      <c r="AA43" s="22" t="e">
        <f t="shared" si="0"/>
        <v>#DIV/0!</v>
      </c>
      <c r="AB43" s="65"/>
    </row>
    <row r="44" spans="1:28" s="11" customFormat="1" ht="82.5" x14ac:dyDescent="0.25">
      <c r="A44" s="18"/>
      <c r="B44" s="70" t="s">
        <v>101</v>
      </c>
      <c r="C44" s="59" t="s">
        <v>39</v>
      </c>
      <c r="D44" s="60"/>
      <c r="E44" s="56"/>
      <c r="F44" s="24"/>
      <c r="G44" s="60"/>
      <c r="H44" s="60"/>
      <c r="I44" s="60"/>
      <c r="J44" s="60"/>
      <c r="K44" s="20"/>
      <c r="L44" s="62"/>
      <c r="M44" s="62"/>
      <c r="N44" s="62"/>
      <c r="O44" s="62"/>
      <c r="P44" s="62"/>
      <c r="Q44" s="62"/>
      <c r="R44" s="62"/>
      <c r="S44" s="20"/>
      <c r="T44" s="62"/>
      <c r="U44" s="62"/>
      <c r="V44" s="62"/>
      <c r="W44" s="62"/>
      <c r="X44" s="62"/>
      <c r="Y44" s="62"/>
      <c r="Z44" s="62"/>
      <c r="AA44" s="22" t="e">
        <f t="shared" si="0"/>
        <v>#DIV/0!</v>
      </c>
      <c r="AB44" s="65"/>
    </row>
    <row r="45" spans="1:28" s="11" customFormat="1" ht="54" x14ac:dyDescent="0.25">
      <c r="A45" s="18"/>
      <c r="B45" s="70" t="s">
        <v>51</v>
      </c>
      <c r="C45" s="59" t="s">
        <v>39</v>
      </c>
      <c r="D45" s="60"/>
      <c r="E45" s="56"/>
      <c r="F45" s="24"/>
      <c r="G45" s="60"/>
      <c r="H45" s="60"/>
      <c r="I45" s="60"/>
      <c r="J45" s="60"/>
      <c r="K45" s="32"/>
      <c r="L45" s="61"/>
      <c r="M45" s="61"/>
      <c r="N45" s="62"/>
      <c r="O45" s="62"/>
      <c r="P45" s="62"/>
      <c r="Q45" s="62"/>
      <c r="R45" s="62"/>
      <c r="S45" s="32"/>
      <c r="T45" s="61"/>
      <c r="U45" s="61"/>
      <c r="V45" s="62"/>
      <c r="W45" s="62"/>
      <c r="X45" s="62"/>
      <c r="Y45" s="62"/>
      <c r="Z45" s="62"/>
      <c r="AA45" s="22" t="e">
        <f t="shared" si="0"/>
        <v>#DIV/0!</v>
      </c>
      <c r="AB45" s="61"/>
    </row>
    <row r="46" spans="1:28" s="11" customFormat="1" ht="49.5" x14ac:dyDescent="0.25">
      <c r="A46" s="18"/>
      <c r="B46" s="70" t="s">
        <v>102</v>
      </c>
      <c r="C46" s="38" t="s">
        <v>43</v>
      </c>
      <c r="D46" s="10"/>
      <c r="E46" s="26"/>
      <c r="F46" s="24"/>
      <c r="G46" s="10"/>
      <c r="H46" s="10"/>
      <c r="I46" s="10"/>
      <c r="J46" s="10"/>
      <c r="K46" s="32"/>
      <c r="L46" s="25"/>
      <c r="M46" s="17"/>
      <c r="N46" s="17"/>
      <c r="O46" s="17"/>
      <c r="P46" s="17"/>
      <c r="Q46" s="17"/>
      <c r="R46" s="17"/>
      <c r="S46" s="32"/>
      <c r="T46" s="25"/>
      <c r="U46" s="17"/>
      <c r="V46" s="17"/>
      <c r="W46" s="17"/>
      <c r="X46" s="17"/>
      <c r="Y46" s="17"/>
      <c r="Z46" s="17"/>
      <c r="AA46" s="22" t="e">
        <f t="shared" si="0"/>
        <v>#DIV/0!</v>
      </c>
      <c r="AB46" s="25"/>
    </row>
    <row r="47" spans="1:28" s="11" customFormat="1" ht="99" x14ac:dyDescent="0.25">
      <c r="A47" s="18"/>
      <c r="B47" s="70" t="s">
        <v>103</v>
      </c>
      <c r="C47" s="38" t="s">
        <v>43</v>
      </c>
      <c r="D47" s="10"/>
      <c r="E47" s="26"/>
      <c r="F47" s="24"/>
      <c r="G47" s="10"/>
      <c r="H47" s="10"/>
      <c r="I47" s="10"/>
      <c r="J47" s="10"/>
      <c r="K47" s="32"/>
      <c r="L47" s="25"/>
      <c r="M47" s="17"/>
      <c r="N47" s="17"/>
      <c r="O47" s="17"/>
      <c r="P47" s="17"/>
      <c r="Q47" s="17"/>
      <c r="R47" s="17"/>
      <c r="S47" s="32"/>
      <c r="T47" s="25"/>
      <c r="U47" s="17"/>
      <c r="V47" s="17"/>
      <c r="W47" s="17"/>
      <c r="X47" s="17"/>
      <c r="Y47" s="17"/>
      <c r="Z47" s="17"/>
      <c r="AA47" s="22" t="e">
        <f t="shared" si="0"/>
        <v>#DIV/0!</v>
      </c>
      <c r="AB47" s="25"/>
    </row>
    <row r="48" spans="1:28" s="11" customFormat="1" ht="99" hidden="1" x14ac:dyDescent="0.25">
      <c r="A48" s="18"/>
      <c r="B48" s="71" t="s">
        <v>54</v>
      </c>
      <c r="C48" s="48" t="s">
        <v>52</v>
      </c>
      <c r="D48" s="48"/>
      <c r="E48" s="26"/>
      <c r="F48" s="24"/>
      <c r="G48" s="10"/>
      <c r="H48" s="10"/>
      <c r="I48" s="10"/>
      <c r="J48" s="10"/>
      <c r="K48" s="20"/>
      <c r="L48" s="17"/>
      <c r="M48" s="17"/>
      <c r="N48" s="17"/>
      <c r="O48" s="17"/>
      <c r="P48" s="17"/>
      <c r="Q48" s="17"/>
      <c r="R48" s="17"/>
      <c r="S48" s="20"/>
      <c r="T48" s="17"/>
      <c r="U48" s="17"/>
      <c r="V48" s="17"/>
      <c r="W48" s="17"/>
      <c r="X48" s="17"/>
      <c r="Y48" s="17"/>
      <c r="Z48" s="17"/>
      <c r="AA48" s="22" t="e">
        <f t="shared" si="0"/>
        <v>#DIV/0!</v>
      </c>
      <c r="AB48" s="25"/>
    </row>
    <row r="49" spans="1:28" s="11" customFormat="1" ht="66" hidden="1" x14ac:dyDescent="0.25">
      <c r="A49" s="18"/>
      <c r="B49" s="73" t="s">
        <v>53</v>
      </c>
      <c r="C49" s="49" t="s">
        <v>52</v>
      </c>
      <c r="D49" s="49"/>
      <c r="E49" s="26"/>
      <c r="F49" s="24"/>
      <c r="G49" s="10"/>
      <c r="H49" s="10"/>
      <c r="I49" s="10"/>
      <c r="J49" s="10"/>
      <c r="K49" s="32"/>
      <c r="L49" s="25"/>
      <c r="M49" s="25"/>
      <c r="N49" s="25"/>
      <c r="O49" s="25"/>
      <c r="P49" s="25"/>
      <c r="Q49" s="25"/>
      <c r="R49" s="25"/>
      <c r="S49" s="32"/>
      <c r="T49" s="25"/>
      <c r="U49" s="25"/>
      <c r="V49" s="25"/>
      <c r="W49" s="25"/>
      <c r="X49" s="25"/>
      <c r="Y49" s="25"/>
      <c r="Z49" s="25"/>
      <c r="AA49" s="22" t="e">
        <f t="shared" si="0"/>
        <v>#DIV/0!</v>
      </c>
      <c r="AB49" s="25"/>
    </row>
    <row r="50" spans="1:28" s="11" customFormat="1" ht="16.5" x14ac:dyDescent="0.25">
      <c r="A50" s="18"/>
      <c r="B50" s="74" t="s">
        <v>30</v>
      </c>
      <c r="C50" s="39" t="s">
        <v>36</v>
      </c>
      <c r="D50" s="14"/>
      <c r="E50" s="31"/>
      <c r="F50" s="23"/>
      <c r="G50" s="14"/>
      <c r="H50" s="14"/>
      <c r="I50" s="14"/>
      <c r="J50" s="14"/>
      <c r="K50" s="51"/>
      <c r="L50" s="52"/>
      <c r="M50" s="52"/>
      <c r="N50" s="52"/>
      <c r="O50" s="52"/>
      <c r="P50" s="52"/>
      <c r="Q50" s="52"/>
      <c r="R50" s="52"/>
      <c r="S50" s="51"/>
      <c r="T50" s="52"/>
      <c r="U50" s="52"/>
      <c r="V50" s="52"/>
      <c r="W50" s="52"/>
      <c r="X50" s="52"/>
      <c r="Y50" s="52"/>
      <c r="Z50" s="52"/>
      <c r="AA50" s="22"/>
      <c r="AB50" s="25"/>
    </row>
    <row r="51" spans="1:28" s="11" customFormat="1" ht="82.5" x14ac:dyDescent="0.25">
      <c r="A51" s="147"/>
      <c r="B51" s="68" t="s">
        <v>104</v>
      </c>
      <c r="C51" s="41" t="s">
        <v>41</v>
      </c>
      <c r="D51" s="146"/>
      <c r="E51" s="26"/>
      <c r="F51" s="24"/>
      <c r="G51" s="75"/>
      <c r="H51" s="75"/>
      <c r="I51" s="10"/>
      <c r="J51" s="10"/>
      <c r="K51" s="32"/>
      <c r="L51" s="25"/>
      <c r="M51" s="25"/>
      <c r="N51" s="25"/>
      <c r="O51" s="25"/>
      <c r="P51" s="25"/>
      <c r="Q51" s="25"/>
      <c r="R51" s="25"/>
      <c r="S51" s="32"/>
      <c r="T51" s="25"/>
      <c r="U51" s="25"/>
      <c r="V51" s="25"/>
      <c r="W51" s="25"/>
      <c r="X51" s="25"/>
      <c r="Y51" s="25"/>
      <c r="Z51" s="25"/>
      <c r="AA51" s="22" t="e">
        <f t="shared" si="0"/>
        <v>#DIV/0!</v>
      </c>
      <c r="AB51" s="25"/>
    </row>
    <row r="52" spans="1:28" s="11" customFormat="1" ht="66" x14ac:dyDescent="0.25">
      <c r="A52" s="148"/>
      <c r="B52" s="68" t="s">
        <v>75</v>
      </c>
      <c r="C52" s="42"/>
      <c r="D52" s="94"/>
      <c r="E52" s="26"/>
      <c r="F52" s="24"/>
      <c r="G52" s="10"/>
      <c r="H52" s="10"/>
      <c r="I52" s="10"/>
      <c r="J52" s="10"/>
      <c r="K52" s="32"/>
      <c r="L52" s="25"/>
      <c r="M52" s="25"/>
      <c r="N52" s="25"/>
      <c r="O52" s="25"/>
      <c r="P52" s="25"/>
      <c r="Q52" s="25"/>
      <c r="R52" s="25"/>
      <c r="S52" s="32"/>
      <c r="T52" s="25"/>
      <c r="U52" s="25"/>
      <c r="V52" s="25"/>
      <c r="W52" s="25"/>
      <c r="X52" s="25"/>
      <c r="Y52" s="25"/>
      <c r="Z52" s="25"/>
      <c r="AA52" s="22" t="e">
        <f t="shared" si="0"/>
        <v>#DIV/0!</v>
      </c>
      <c r="AB52" s="25"/>
    </row>
    <row r="53" spans="1:28" s="11" customFormat="1" ht="16.5" x14ac:dyDescent="0.25">
      <c r="A53" s="149"/>
      <c r="B53" s="68" t="s">
        <v>76</v>
      </c>
      <c r="C53" s="43"/>
      <c r="D53" s="89"/>
      <c r="E53" s="26"/>
      <c r="F53" s="24"/>
      <c r="G53" s="10"/>
      <c r="H53" s="10"/>
      <c r="I53" s="10"/>
      <c r="J53" s="10"/>
      <c r="K53" s="32"/>
      <c r="L53" s="25"/>
      <c r="M53" s="25"/>
      <c r="N53" s="25"/>
      <c r="O53" s="25"/>
      <c r="P53" s="25"/>
      <c r="Q53" s="25"/>
      <c r="R53" s="25"/>
      <c r="S53" s="32"/>
      <c r="T53" s="25"/>
      <c r="U53" s="25"/>
      <c r="V53" s="25"/>
      <c r="W53" s="25"/>
      <c r="X53" s="25"/>
      <c r="Y53" s="25"/>
      <c r="Z53" s="25"/>
      <c r="AA53" s="22" t="e">
        <f t="shared" si="0"/>
        <v>#DIV/0!</v>
      </c>
      <c r="AB53" s="58"/>
    </row>
    <row r="54" spans="1:28" s="11" customFormat="1" ht="48" customHeight="1" x14ac:dyDescent="0.25">
      <c r="A54" s="18"/>
      <c r="B54" s="69" t="s">
        <v>105</v>
      </c>
      <c r="C54" s="44" t="s">
        <v>42</v>
      </c>
      <c r="D54" s="10"/>
      <c r="E54" s="26"/>
      <c r="F54" s="24"/>
      <c r="G54" s="10"/>
      <c r="H54" s="10"/>
      <c r="I54" s="10"/>
      <c r="J54" s="10"/>
      <c r="K54" s="32"/>
      <c r="L54" s="25"/>
      <c r="M54" s="25"/>
      <c r="N54" s="25"/>
      <c r="O54" s="25"/>
      <c r="P54" s="25"/>
      <c r="Q54" s="25"/>
      <c r="R54" s="25"/>
      <c r="S54" s="32"/>
      <c r="T54" s="25"/>
      <c r="U54" s="25"/>
      <c r="V54" s="25"/>
      <c r="W54" s="25"/>
      <c r="X54" s="25"/>
      <c r="Y54" s="25"/>
      <c r="Z54" s="25"/>
      <c r="AA54" s="22" t="e">
        <f t="shared" si="0"/>
        <v>#DIV/0!</v>
      </c>
      <c r="AB54" s="58"/>
    </row>
    <row r="55" spans="1:28" s="11" customFormat="1" ht="60.75" customHeight="1" x14ac:dyDescent="0.25">
      <c r="A55" s="18"/>
      <c r="B55" s="70" t="s">
        <v>106</v>
      </c>
      <c r="C55" s="38" t="s">
        <v>46</v>
      </c>
      <c r="D55" s="10"/>
      <c r="E55" s="26"/>
      <c r="F55" s="24"/>
      <c r="G55" s="10"/>
      <c r="H55" s="10"/>
      <c r="I55" s="60"/>
      <c r="J55" s="10"/>
      <c r="K55" s="32"/>
      <c r="L55" s="25"/>
      <c r="M55" s="25"/>
      <c r="N55" s="25"/>
      <c r="O55" s="25"/>
      <c r="P55" s="25"/>
      <c r="Q55" s="25"/>
      <c r="R55" s="25"/>
      <c r="S55" s="32"/>
      <c r="T55" s="25"/>
      <c r="U55" s="25"/>
      <c r="V55" s="25"/>
      <c r="W55" s="25"/>
      <c r="X55" s="25"/>
      <c r="Y55" s="25"/>
      <c r="Z55" s="25"/>
      <c r="AA55" s="22" t="e">
        <f t="shared" si="0"/>
        <v>#DIV/0!</v>
      </c>
      <c r="AB55" s="25"/>
    </row>
    <row r="56" spans="1:28" s="11" customFormat="1" ht="66" x14ac:dyDescent="0.25">
      <c r="A56" s="18"/>
      <c r="B56" s="70" t="s">
        <v>107</v>
      </c>
      <c r="C56" s="38" t="s">
        <v>46</v>
      </c>
      <c r="D56" s="10"/>
      <c r="E56" s="26"/>
      <c r="F56" s="24"/>
      <c r="G56" s="10"/>
      <c r="H56" s="10"/>
      <c r="I56" s="60"/>
      <c r="J56" s="10"/>
      <c r="K56" s="32"/>
      <c r="L56" s="25"/>
      <c r="M56" s="25"/>
      <c r="N56" s="25"/>
      <c r="O56" s="25"/>
      <c r="P56" s="25"/>
      <c r="Q56" s="25"/>
      <c r="R56" s="25"/>
      <c r="S56" s="32"/>
      <c r="T56" s="25"/>
      <c r="U56" s="25"/>
      <c r="V56" s="25"/>
      <c r="W56" s="25"/>
      <c r="X56" s="25"/>
      <c r="Y56" s="25"/>
      <c r="Z56" s="25"/>
      <c r="AA56" s="22" t="e">
        <f t="shared" si="0"/>
        <v>#DIV/0!</v>
      </c>
      <c r="AB56" s="25"/>
    </row>
    <row r="57" spans="1:28" s="11" customFormat="1" ht="16.5" x14ac:dyDescent="0.25">
      <c r="A57" s="79"/>
      <c r="B57" s="74" t="s">
        <v>31</v>
      </c>
      <c r="C57" s="47" t="s">
        <v>36</v>
      </c>
      <c r="D57" s="14"/>
      <c r="E57" s="31"/>
      <c r="F57" s="23"/>
      <c r="G57" s="14"/>
      <c r="H57" s="14"/>
      <c r="I57" s="14"/>
      <c r="J57" s="14"/>
      <c r="K57" s="51"/>
      <c r="L57" s="52"/>
      <c r="M57" s="52"/>
      <c r="N57" s="52"/>
      <c r="O57" s="52"/>
      <c r="P57" s="52"/>
      <c r="Q57" s="52"/>
      <c r="R57" s="52"/>
      <c r="S57" s="51"/>
      <c r="T57" s="52"/>
      <c r="U57" s="52"/>
      <c r="V57" s="52"/>
      <c r="W57" s="52"/>
      <c r="X57" s="52"/>
      <c r="Y57" s="52"/>
      <c r="Z57" s="52"/>
      <c r="AA57" s="22"/>
      <c r="AB57" s="25"/>
    </row>
    <row r="58" spans="1:28" s="11" customFormat="1" ht="169.5" customHeight="1" x14ac:dyDescent="0.25">
      <c r="A58" s="147"/>
      <c r="B58" s="45" t="s">
        <v>108</v>
      </c>
      <c r="C58" s="41" t="s">
        <v>39</v>
      </c>
      <c r="D58" s="146"/>
      <c r="E58" s="26"/>
      <c r="F58" s="24"/>
      <c r="G58" s="146"/>
      <c r="H58" s="10"/>
      <c r="I58" s="10"/>
      <c r="J58" s="10"/>
      <c r="K58" s="32"/>
      <c r="L58" s="25"/>
      <c r="M58" s="25"/>
      <c r="N58" s="25"/>
      <c r="O58" s="25"/>
      <c r="P58" s="25"/>
      <c r="Q58" s="25"/>
      <c r="R58" s="25"/>
      <c r="S58" s="32"/>
      <c r="T58" s="25"/>
      <c r="U58" s="25"/>
      <c r="V58" s="25"/>
      <c r="W58" s="25"/>
      <c r="X58" s="25"/>
      <c r="Y58" s="25"/>
      <c r="Z58" s="25"/>
      <c r="AA58" s="22" t="e">
        <f t="shared" si="0"/>
        <v>#DIV/0!</v>
      </c>
      <c r="AB58" s="58"/>
    </row>
    <row r="59" spans="1:28" s="11" customFormat="1" ht="151.5" customHeight="1" x14ac:dyDescent="0.25">
      <c r="A59" s="149"/>
      <c r="B59" s="46" t="s">
        <v>109</v>
      </c>
      <c r="C59" s="43">
        <v>2022</v>
      </c>
      <c r="D59" s="94"/>
      <c r="E59" s="26"/>
      <c r="F59" s="24"/>
      <c r="G59" s="89"/>
      <c r="H59" s="10"/>
      <c r="I59" s="10"/>
      <c r="J59" s="10"/>
      <c r="K59" s="20"/>
      <c r="L59" s="17"/>
      <c r="M59" s="17"/>
      <c r="N59" s="17"/>
      <c r="O59" s="17"/>
      <c r="P59" s="17"/>
      <c r="Q59" s="17"/>
      <c r="R59" s="17"/>
      <c r="S59" s="20"/>
      <c r="T59" s="17"/>
      <c r="U59" s="17"/>
      <c r="V59" s="17"/>
      <c r="W59" s="17"/>
      <c r="X59" s="17"/>
      <c r="Y59" s="17"/>
      <c r="Z59" s="17"/>
      <c r="AA59" s="22" t="e">
        <f t="shared" si="0"/>
        <v>#DIV/0!</v>
      </c>
      <c r="AB59" s="58"/>
    </row>
    <row r="60" spans="1:28" s="11" customFormat="1" ht="128.25" customHeight="1" x14ac:dyDescent="0.25">
      <c r="A60" s="78"/>
      <c r="B60" s="45" t="s">
        <v>110</v>
      </c>
      <c r="C60" s="43" t="s">
        <v>38</v>
      </c>
      <c r="D60" s="89"/>
      <c r="E60" s="26"/>
      <c r="F60" s="24"/>
      <c r="G60" s="10"/>
      <c r="H60" s="10"/>
      <c r="I60" s="10"/>
      <c r="J60" s="10"/>
      <c r="K60" s="20"/>
      <c r="L60" s="17"/>
      <c r="M60" s="17"/>
      <c r="N60" s="17"/>
      <c r="O60" s="17"/>
      <c r="P60" s="17"/>
      <c r="Q60" s="17"/>
      <c r="R60" s="17"/>
      <c r="S60" s="32"/>
      <c r="T60" s="17"/>
      <c r="U60" s="25"/>
      <c r="V60" s="17"/>
      <c r="W60" s="17"/>
      <c r="X60" s="17"/>
      <c r="Y60" s="17"/>
      <c r="Z60" s="17"/>
      <c r="AA60" s="22" t="e">
        <f t="shared" si="0"/>
        <v>#DIV/0!</v>
      </c>
      <c r="AB60" s="25"/>
    </row>
    <row r="61" spans="1:28" s="11" customFormat="1" ht="49.5" x14ac:dyDescent="0.25">
      <c r="A61" s="18"/>
      <c r="B61" s="19" t="s">
        <v>111</v>
      </c>
      <c r="C61" s="43" t="s">
        <v>44</v>
      </c>
      <c r="D61" s="10"/>
      <c r="E61" s="26"/>
      <c r="F61" s="24"/>
      <c r="G61" s="10"/>
      <c r="H61" s="10"/>
      <c r="I61" s="10"/>
      <c r="J61" s="10"/>
      <c r="K61" s="32"/>
      <c r="L61" s="17"/>
      <c r="M61" s="25"/>
      <c r="N61" s="17"/>
      <c r="O61" s="17"/>
      <c r="P61" s="17"/>
      <c r="Q61" s="17"/>
      <c r="R61" s="17"/>
      <c r="S61" s="32"/>
      <c r="T61" s="17"/>
      <c r="U61" s="25"/>
      <c r="V61" s="17"/>
      <c r="W61" s="17"/>
      <c r="X61" s="17"/>
      <c r="Y61" s="17"/>
      <c r="Z61" s="17"/>
      <c r="AA61" s="22" t="e">
        <f t="shared" si="0"/>
        <v>#DIV/0!</v>
      </c>
      <c r="AB61" s="25"/>
    </row>
    <row r="62" spans="1:28" s="11" customFormat="1" ht="99" x14ac:dyDescent="0.25">
      <c r="A62" s="18"/>
      <c r="B62" s="36" t="s">
        <v>55</v>
      </c>
      <c r="C62" s="38" t="s">
        <v>43</v>
      </c>
      <c r="D62" s="10"/>
      <c r="E62" s="26"/>
      <c r="F62" s="24"/>
      <c r="G62" s="10"/>
      <c r="H62" s="10"/>
      <c r="I62" s="10"/>
      <c r="J62" s="10"/>
      <c r="K62" s="32"/>
      <c r="L62" s="17"/>
      <c r="M62" s="25"/>
      <c r="N62" s="17"/>
      <c r="O62" s="17"/>
      <c r="P62" s="17"/>
      <c r="Q62" s="17"/>
      <c r="R62" s="17"/>
      <c r="S62" s="32"/>
      <c r="T62" s="25"/>
      <c r="U62" s="25"/>
      <c r="V62" s="17"/>
      <c r="W62" s="17"/>
      <c r="X62" s="17"/>
      <c r="Y62" s="17"/>
      <c r="Z62" s="17"/>
      <c r="AA62" s="22" t="e">
        <f t="shared" si="0"/>
        <v>#DIV/0!</v>
      </c>
      <c r="AB62" s="25"/>
    </row>
    <row r="63" spans="1:28" s="11" customFormat="1" ht="66" x14ac:dyDescent="0.25">
      <c r="A63" s="18"/>
      <c r="B63" s="19" t="s">
        <v>56</v>
      </c>
      <c r="C63" s="38" t="s">
        <v>44</v>
      </c>
      <c r="D63" s="10"/>
      <c r="E63" s="26"/>
      <c r="F63" s="24"/>
      <c r="G63" s="10"/>
      <c r="H63" s="10"/>
      <c r="I63" s="10"/>
      <c r="J63" s="10"/>
      <c r="K63" s="32"/>
      <c r="L63" s="17"/>
      <c r="N63" s="17"/>
      <c r="O63" s="17"/>
      <c r="P63" s="17"/>
      <c r="Q63" s="17"/>
      <c r="R63" s="17"/>
      <c r="S63" s="76"/>
      <c r="T63" s="17"/>
      <c r="V63" s="17"/>
      <c r="W63" s="17"/>
      <c r="X63" s="17"/>
      <c r="Y63" s="17"/>
      <c r="Z63" s="17"/>
      <c r="AA63" s="22" t="e">
        <f t="shared" si="0"/>
        <v>#DIV/0!</v>
      </c>
      <c r="AB63" s="25"/>
    </row>
    <row r="64" spans="1:28" s="11" customFormat="1" ht="49.5" x14ac:dyDescent="0.25">
      <c r="A64" s="18"/>
      <c r="B64" s="19" t="s">
        <v>57</v>
      </c>
      <c r="C64" s="38" t="s">
        <v>44</v>
      </c>
      <c r="D64" s="10"/>
      <c r="E64" s="26"/>
      <c r="F64" s="24"/>
      <c r="G64" s="10"/>
      <c r="H64" s="10"/>
      <c r="I64" s="10"/>
      <c r="J64" s="10"/>
      <c r="K64" s="20"/>
      <c r="L64" s="17"/>
      <c r="M64" s="17"/>
      <c r="N64" s="17"/>
      <c r="O64" s="17"/>
      <c r="P64" s="17"/>
      <c r="Q64" s="17"/>
      <c r="R64" s="17"/>
      <c r="S64" s="20"/>
      <c r="T64" s="17"/>
      <c r="U64" s="17"/>
      <c r="V64" s="17"/>
      <c r="W64" s="17"/>
      <c r="X64" s="17"/>
      <c r="Y64" s="17"/>
      <c r="Z64" s="17"/>
      <c r="AA64" s="22" t="e">
        <f t="shared" si="0"/>
        <v>#DIV/0!</v>
      </c>
      <c r="AB64" s="25"/>
    </row>
    <row r="65" spans="1:28" s="11" customFormat="1" ht="33" x14ac:dyDescent="0.25">
      <c r="A65" s="18"/>
      <c r="B65" s="19" t="s">
        <v>58</v>
      </c>
      <c r="C65" s="38">
        <v>2023</v>
      </c>
      <c r="D65" s="10"/>
      <c r="E65" s="26"/>
      <c r="F65" s="24"/>
      <c r="G65" s="10"/>
      <c r="H65" s="10"/>
      <c r="I65" s="10"/>
      <c r="J65" s="10"/>
      <c r="K65" s="32"/>
      <c r="L65" s="25"/>
      <c r="M65" s="25"/>
      <c r="N65" s="25"/>
      <c r="O65" s="25"/>
      <c r="P65" s="25"/>
      <c r="Q65" s="25"/>
      <c r="R65" s="25"/>
      <c r="S65" s="32"/>
      <c r="T65" s="25"/>
      <c r="U65" s="25"/>
      <c r="V65" s="17"/>
      <c r="W65" s="17"/>
      <c r="X65" s="17"/>
      <c r="Y65" s="17"/>
      <c r="Z65" s="17"/>
      <c r="AA65" s="22" t="e">
        <f t="shared" si="0"/>
        <v>#DIV/0!</v>
      </c>
      <c r="AB65" s="25"/>
    </row>
    <row r="66" spans="1:28" s="11" customFormat="1" ht="66" x14ac:dyDescent="0.25">
      <c r="A66" s="18"/>
      <c r="B66" s="19" t="s">
        <v>112</v>
      </c>
      <c r="C66" s="38" t="s">
        <v>43</v>
      </c>
      <c r="D66" s="10"/>
      <c r="E66" s="26"/>
      <c r="F66" s="24"/>
      <c r="G66" s="10"/>
      <c r="H66" s="10"/>
      <c r="I66" s="10"/>
      <c r="J66" s="10"/>
      <c r="K66" s="20"/>
      <c r="L66" s="17"/>
      <c r="M66" s="17"/>
      <c r="N66" s="17"/>
      <c r="O66" s="17"/>
      <c r="P66" s="17"/>
      <c r="Q66" s="17"/>
      <c r="R66" s="17"/>
      <c r="S66" s="20"/>
      <c r="T66" s="17"/>
      <c r="U66" s="17"/>
      <c r="V66" s="17"/>
      <c r="W66" s="17"/>
      <c r="X66" s="17"/>
      <c r="Y66" s="17"/>
      <c r="Z66" s="17"/>
      <c r="AA66" s="22" t="e">
        <f t="shared" si="0"/>
        <v>#DIV/0!</v>
      </c>
      <c r="AB66" s="25"/>
    </row>
    <row r="67" spans="1:28" s="11" customFormat="1" ht="49.5" x14ac:dyDescent="0.25">
      <c r="A67" s="18"/>
      <c r="B67" s="19" t="s">
        <v>113</v>
      </c>
      <c r="C67" s="38">
        <v>2023</v>
      </c>
      <c r="D67" s="10"/>
      <c r="E67" s="26"/>
      <c r="F67" s="24"/>
      <c r="G67" s="10"/>
      <c r="H67" s="10"/>
      <c r="I67" s="10"/>
      <c r="J67" s="10"/>
      <c r="K67" s="20"/>
      <c r="L67" s="17"/>
      <c r="M67" s="17"/>
      <c r="N67" s="17"/>
      <c r="O67" s="17"/>
      <c r="P67" s="17"/>
      <c r="Q67" s="17"/>
      <c r="R67" s="17"/>
      <c r="S67" s="20"/>
      <c r="T67" s="17"/>
      <c r="U67" s="17"/>
      <c r="V67" s="17"/>
      <c r="W67" s="17"/>
      <c r="X67" s="17"/>
      <c r="Y67" s="17"/>
      <c r="Z67" s="17"/>
      <c r="AA67" s="22" t="e">
        <f t="shared" si="0"/>
        <v>#DIV/0!</v>
      </c>
      <c r="AB67" s="25"/>
    </row>
    <row r="68" spans="1:28" s="11" customFormat="1" ht="66" x14ac:dyDescent="0.25">
      <c r="A68" s="18"/>
      <c r="B68" s="19" t="s">
        <v>114</v>
      </c>
      <c r="C68" s="38">
        <v>2023</v>
      </c>
      <c r="D68" s="10"/>
      <c r="E68" s="26"/>
      <c r="F68" s="24"/>
      <c r="G68" s="10"/>
      <c r="H68" s="10"/>
      <c r="I68" s="10"/>
      <c r="J68" s="10"/>
      <c r="K68" s="20"/>
      <c r="L68" s="17"/>
      <c r="M68" s="17"/>
      <c r="N68" s="17"/>
      <c r="O68" s="17"/>
      <c r="P68" s="17"/>
      <c r="Q68" s="17"/>
      <c r="R68" s="17"/>
      <c r="S68" s="20"/>
      <c r="T68" s="17"/>
      <c r="U68" s="17"/>
      <c r="V68" s="17"/>
      <c r="W68" s="17"/>
      <c r="X68" s="17"/>
      <c r="Y68" s="17"/>
      <c r="Z68" s="17"/>
      <c r="AA68" s="22" t="e">
        <f t="shared" si="0"/>
        <v>#DIV/0!</v>
      </c>
      <c r="AB68" s="25"/>
    </row>
    <row r="69" spans="1:28" s="11" customFormat="1" ht="66" x14ac:dyDescent="0.25">
      <c r="A69" s="18"/>
      <c r="B69" s="19" t="s">
        <v>115</v>
      </c>
      <c r="C69" s="38">
        <v>2023</v>
      </c>
      <c r="D69" s="10"/>
      <c r="E69" s="26"/>
      <c r="F69" s="24"/>
      <c r="G69" s="10"/>
      <c r="H69" s="10"/>
      <c r="I69" s="10"/>
      <c r="J69" s="10"/>
      <c r="K69" s="20"/>
      <c r="L69" s="17"/>
      <c r="M69" s="17"/>
      <c r="N69" s="17"/>
      <c r="O69" s="17"/>
      <c r="P69" s="17"/>
      <c r="Q69" s="17"/>
      <c r="R69" s="17"/>
      <c r="S69" s="20"/>
      <c r="T69" s="17"/>
      <c r="U69" s="17"/>
      <c r="V69" s="17"/>
      <c r="W69" s="17"/>
      <c r="X69" s="17"/>
      <c r="Y69" s="17"/>
      <c r="Z69" s="17"/>
      <c r="AA69" s="22" t="e">
        <f t="shared" si="0"/>
        <v>#DIV/0!</v>
      </c>
      <c r="AB69" s="25"/>
    </row>
    <row r="70" spans="1:28" s="11" customFormat="1" ht="16.5" x14ac:dyDescent="0.25">
      <c r="A70" s="18"/>
      <c r="B70" s="74" t="s">
        <v>32</v>
      </c>
      <c r="C70" s="39" t="s">
        <v>36</v>
      </c>
      <c r="D70" s="14"/>
      <c r="E70" s="31"/>
      <c r="F70" s="23"/>
      <c r="G70" s="14"/>
      <c r="H70" s="14"/>
      <c r="I70" s="14"/>
      <c r="J70" s="14"/>
      <c r="K70" s="16"/>
      <c r="L70" s="15"/>
      <c r="M70" s="15"/>
      <c r="N70" s="15"/>
      <c r="O70" s="15"/>
      <c r="P70" s="15"/>
      <c r="Q70" s="15"/>
      <c r="R70" s="15"/>
      <c r="S70" s="16"/>
      <c r="T70" s="15"/>
      <c r="U70" s="15"/>
      <c r="V70" s="15"/>
      <c r="W70" s="15"/>
      <c r="X70" s="15"/>
      <c r="Y70" s="15"/>
      <c r="Z70" s="15"/>
      <c r="AA70" s="22"/>
      <c r="AB70" s="25"/>
    </row>
    <row r="71" spans="1:28" s="11" customFormat="1" ht="99" x14ac:dyDescent="0.25">
      <c r="A71" s="18"/>
      <c r="B71" s="174" t="s">
        <v>59</v>
      </c>
      <c r="C71" s="38">
        <v>2021</v>
      </c>
      <c r="D71" s="10">
        <v>1</v>
      </c>
      <c r="E71" s="26"/>
      <c r="F71" s="24">
        <v>1</v>
      </c>
      <c r="G71" s="10"/>
      <c r="H71" s="60"/>
      <c r="I71" s="10"/>
      <c r="J71" s="10"/>
      <c r="K71" s="20"/>
      <c r="L71" s="17"/>
      <c r="M71" s="17"/>
      <c r="N71" s="17"/>
      <c r="O71" s="17"/>
      <c r="P71" s="17"/>
      <c r="Q71" s="17"/>
      <c r="R71" s="17"/>
      <c r="S71" s="20"/>
      <c r="T71" s="17"/>
      <c r="U71" s="17"/>
      <c r="V71" s="17"/>
      <c r="W71" s="17"/>
      <c r="X71" s="17"/>
      <c r="Y71" s="17"/>
      <c r="Z71" s="17"/>
      <c r="AA71" s="22" t="e">
        <f t="shared" si="0"/>
        <v>#DIV/0!</v>
      </c>
      <c r="AB71" s="85"/>
    </row>
    <row r="72" spans="1:28" s="11" customFormat="1" ht="66" x14ac:dyDescent="0.25">
      <c r="A72" s="18"/>
      <c r="B72" s="174" t="s">
        <v>60</v>
      </c>
      <c r="C72" s="38">
        <v>2021</v>
      </c>
      <c r="D72" s="10">
        <v>1</v>
      </c>
      <c r="E72" s="26"/>
      <c r="F72" s="24">
        <v>1</v>
      </c>
      <c r="G72" s="10"/>
      <c r="H72" s="60"/>
      <c r="I72" s="10"/>
      <c r="J72" s="10"/>
      <c r="K72" s="20"/>
      <c r="L72" s="17"/>
      <c r="M72" s="17"/>
      <c r="N72" s="17"/>
      <c r="O72" s="17"/>
      <c r="P72" s="17"/>
      <c r="Q72" s="17"/>
      <c r="R72" s="17"/>
      <c r="S72" s="20"/>
      <c r="T72" s="17"/>
      <c r="U72" s="17"/>
      <c r="V72" s="17"/>
      <c r="W72" s="17"/>
      <c r="X72" s="17"/>
      <c r="Y72" s="17"/>
      <c r="Z72" s="17"/>
      <c r="AA72" s="22" t="e">
        <f t="shared" si="0"/>
        <v>#DIV/0!</v>
      </c>
      <c r="AB72" s="85"/>
    </row>
    <row r="73" spans="1:28" s="11" customFormat="1" ht="114" customHeight="1" x14ac:dyDescent="0.25">
      <c r="A73" s="18"/>
      <c r="B73" s="174" t="s">
        <v>116</v>
      </c>
      <c r="C73" s="38" t="s">
        <v>45</v>
      </c>
      <c r="D73" s="10">
        <v>1</v>
      </c>
      <c r="E73" s="26"/>
      <c r="F73" s="24"/>
      <c r="G73" s="10"/>
      <c r="H73" s="60">
        <v>1</v>
      </c>
      <c r="I73" s="60"/>
      <c r="J73" s="10"/>
      <c r="K73" s="32">
        <v>6.1</v>
      </c>
      <c r="L73" s="17"/>
      <c r="M73" s="25">
        <v>6.1</v>
      </c>
      <c r="N73" s="17"/>
      <c r="O73" s="17"/>
      <c r="P73" s="17"/>
      <c r="Q73" s="17"/>
      <c r="R73" s="17"/>
      <c r="S73" s="32">
        <v>1.38</v>
      </c>
      <c r="T73" s="25"/>
      <c r="U73" s="25">
        <v>1.38</v>
      </c>
      <c r="V73" s="17"/>
      <c r="W73" s="17"/>
      <c r="X73" s="17"/>
      <c r="Y73" s="17"/>
      <c r="Z73" s="17"/>
      <c r="AA73" s="22">
        <f t="shared" si="0"/>
        <v>22.622950819672131</v>
      </c>
      <c r="AB73" s="86" t="s">
        <v>118</v>
      </c>
    </row>
    <row r="74" spans="1:28" s="11" customFormat="1" ht="66" x14ac:dyDescent="0.25">
      <c r="A74" s="18"/>
      <c r="B74" s="174" t="s">
        <v>74</v>
      </c>
      <c r="C74" s="38" t="s">
        <v>45</v>
      </c>
      <c r="D74" s="80">
        <v>1</v>
      </c>
      <c r="E74" s="26"/>
      <c r="F74" s="24"/>
      <c r="G74" s="10"/>
      <c r="H74" s="10"/>
      <c r="I74" s="10"/>
      <c r="J74" s="10"/>
      <c r="K74" s="32">
        <f>M74</f>
        <v>0.2</v>
      </c>
      <c r="L74" s="81"/>
      <c r="M74" s="25">
        <v>0.2</v>
      </c>
      <c r="N74" s="81"/>
      <c r="O74" s="81"/>
      <c r="P74" s="81"/>
      <c r="Q74" s="81"/>
      <c r="R74" s="82"/>
      <c r="S74" s="32">
        <f>U74</f>
        <v>4.410555E-2</v>
      </c>
      <c r="T74" s="81"/>
      <c r="U74" s="25">
        <v>4.410555E-2</v>
      </c>
      <c r="V74" s="83"/>
      <c r="W74" s="83"/>
      <c r="X74" s="83"/>
      <c r="Y74" s="83"/>
      <c r="Z74" s="83"/>
      <c r="AA74" s="84">
        <f>S74/K74</f>
        <v>0.22052774999999999</v>
      </c>
      <c r="AB74" s="86" t="s">
        <v>119</v>
      </c>
    </row>
    <row r="75" spans="1:28" s="11" customFormat="1" ht="66" x14ac:dyDescent="0.25">
      <c r="A75" s="18"/>
      <c r="B75" s="174" t="s">
        <v>117</v>
      </c>
      <c r="C75" s="38" t="s">
        <v>94</v>
      </c>
      <c r="D75" s="10">
        <v>1</v>
      </c>
      <c r="E75" s="26"/>
      <c r="F75" s="24"/>
      <c r="G75" s="10">
        <v>1</v>
      </c>
      <c r="H75" s="60">
        <v>1</v>
      </c>
      <c r="I75" s="60"/>
      <c r="J75" s="10"/>
      <c r="K75" s="20">
        <v>5.4</v>
      </c>
      <c r="L75" s="17"/>
      <c r="M75" s="17">
        <v>5.4</v>
      </c>
      <c r="N75" s="17"/>
      <c r="O75" s="17"/>
      <c r="P75" s="17"/>
      <c r="Q75" s="17"/>
      <c r="R75" s="17"/>
      <c r="S75" s="20">
        <v>0.7</v>
      </c>
      <c r="T75" s="17"/>
      <c r="U75" s="25">
        <v>0.7</v>
      </c>
      <c r="V75" s="17"/>
      <c r="W75" s="17"/>
      <c r="X75" s="17"/>
      <c r="Y75" s="17"/>
      <c r="Z75" s="17"/>
      <c r="AA75" s="22">
        <f t="shared" si="0"/>
        <v>12.962962962962962</v>
      </c>
      <c r="AB75" s="86" t="s">
        <v>121</v>
      </c>
    </row>
    <row r="76" spans="1:28" s="11" customFormat="1" ht="49.5" x14ac:dyDescent="0.25">
      <c r="A76" s="18"/>
      <c r="B76" s="174" t="s">
        <v>61</v>
      </c>
      <c r="C76" s="38" t="s">
        <v>45</v>
      </c>
      <c r="D76" s="10">
        <v>1</v>
      </c>
      <c r="E76" s="26"/>
      <c r="F76" s="24"/>
      <c r="G76" s="10"/>
      <c r="H76" s="60">
        <v>1</v>
      </c>
      <c r="I76" s="60">
        <v>1</v>
      </c>
      <c r="J76" s="10"/>
      <c r="K76" s="32">
        <v>8.27</v>
      </c>
      <c r="L76" s="25"/>
      <c r="M76" s="25">
        <v>8.27</v>
      </c>
      <c r="N76" s="17"/>
      <c r="O76" s="17"/>
      <c r="P76" s="17"/>
      <c r="Q76" s="25"/>
      <c r="R76" s="17"/>
      <c r="S76" s="32">
        <v>6.57</v>
      </c>
      <c r="T76" s="25"/>
      <c r="U76" s="25">
        <v>6.57</v>
      </c>
      <c r="V76" s="25"/>
      <c r="W76" s="25"/>
      <c r="X76" s="25"/>
      <c r="Y76" s="25"/>
      <c r="Z76" s="17"/>
      <c r="AA76" s="22">
        <f t="shared" si="0"/>
        <v>79.443772672309564</v>
      </c>
      <c r="AB76" s="86" t="s">
        <v>127</v>
      </c>
    </row>
    <row r="77" spans="1:28" s="11" customFormat="1" ht="85.5" customHeight="1" x14ac:dyDescent="0.25">
      <c r="A77" s="18"/>
      <c r="B77" s="174" t="s">
        <v>62</v>
      </c>
      <c r="C77" s="38" t="s">
        <v>39</v>
      </c>
      <c r="D77" s="10">
        <v>1</v>
      </c>
      <c r="E77" s="26"/>
      <c r="F77" s="24">
        <v>1</v>
      </c>
      <c r="G77" s="10"/>
      <c r="H77" s="60"/>
      <c r="I77" s="60"/>
      <c r="J77" s="10"/>
      <c r="K77" s="32"/>
      <c r="L77" s="25"/>
      <c r="M77" s="25"/>
      <c r="N77" s="17"/>
      <c r="O77" s="17"/>
      <c r="P77" s="17"/>
      <c r="Q77" s="17"/>
      <c r="R77" s="17"/>
      <c r="S77" s="32"/>
      <c r="T77" s="17"/>
      <c r="U77" s="25"/>
      <c r="V77" s="17"/>
      <c r="W77" s="17"/>
      <c r="X77" s="17"/>
      <c r="Y77" s="17"/>
      <c r="Z77" s="17"/>
      <c r="AA77" s="22"/>
      <c r="AB77" s="85"/>
    </row>
    <row r="78" spans="1:28" s="11" customFormat="1" ht="82.5" x14ac:dyDescent="0.25">
      <c r="A78" s="18"/>
      <c r="B78" s="174" t="s">
        <v>63</v>
      </c>
      <c r="C78" s="38" t="s">
        <v>45</v>
      </c>
      <c r="D78" s="10">
        <v>1</v>
      </c>
      <c r="E78" s="26"/>
      <c r="F78" s="24"/>
      <c r="G78" s="10">
        <v>1</v>
      </c>
      <c r="H78" s="60">
        <v>1</v>
      </c>
      <c r="I78" s="60"/>
      <c r="J78" s="10"/>
      <c r="K78" s="32">
        <f>M78</f>
        <v>15.55095</v>
      </c>
      <c r="L78" s="25"/>
      <c r="M78" s="25">
        <v>15.55095</v>
      </c>
      <c r="N78" s="17"/>
      <c r="O78" s="17"/>
      <c r="P78" s="17"/>
      <c r="Q78" s="17"/>
      <c r="R78" s="17"/>
      <c r="S78" s="32">
        <v>3.795147</v>
      </c>
      <c r="T78" s="25"/>
      <c r="U78" s="25">
        <v>3.795147</v>
      </c>
      <c r="V78" s="17"/>
      <c r="W78" s="17"/>
      <c r="X78" s="17"/>
      <c r="Y78" s="17"/>
      <c r="Z78" s="17"/>
      <c r="AA78" s="22">
        <f t="shared" ref="AA78:AA79" si="1">S78/K78*100</f>
        <v>24.404599075940698</v>
      </c>
      <c r="AB78" s="86" t="s">
        <v>126</v>
      </c>
    </row>
    <row r="79" spans="1:28" s="11" customFormat="1" ht="66" x14ac:dyDescent="0.25">
      <c r="A79" s="18"/>
      <c r="B79" s="174" t="s">
        <v>64</v>
      </c>
      <c r="C79" s="38" t="s">
        <v>45</v>
      </c>
      <c r="D79" s="10"/>
      <c r="E79" s="26"/>
      <c r="F79" s="24"/>
      <c r="G79" s="10">
        <v>1</v>
      </c>
      <c r="H79" s="60">
        <v>1</v>
      </c>
      <c r="I79" s="60"/>
      <c r="J79" s="10"/>
      <c r="K79" s="32">
        <v>0.13</v>
      </c>
      <c r="L79" s="17"/>
      <c r="M79" s="25">
        <v>0.13</v>
      </c>
      <c r="N79" s="17"/>
      <c r="O79" s="17"/>
      <c r="P79" s="17"/>
      <c r="Q79" s="17"/>
      <c r="R79" s="17"/>
      <c r="S79" s="32">
        <v>7.0000000000000007E-2</v>
      </c>
      <c r="T79" s="25"/>
      <c r="U79" s="25">
        <v>7.0000000000000007E-2</v>
      </c>
      <c r="V79" s="17"/>
      <c r="W79" s="17"/>
      <c r="X79" s="17"/>
      <c r="Y79" s="17"/>
      <c r="Z79" s="17"/>
      <c r="AA79" s="22">
        <f t="shared" si="1"/>
        <v>53.846153846153854</v>
      </c>
      <c r="AB79" s="86" t="s">
        <v>128</v>
      </c>
    </row>
    <row r="80" spans="1:28" s="11" customFormat="1" ht="70.5" customHeight="1" x14ac:dyDescent="0.25">
      <c r="A80" s="18"/>
      <c r="B80" s="174" t="s">
        <v>65</v>
      </c>
      <c r="C80" s="38" t="s">
        <v>41</v>
      </c>
      <c r="D80" s="80"/>
      <c r="E80" s="10"/>
      <c r="F80" s="24"/>
      <c r="G80" s="10">
        <v>1</v>
      </c>
      <c r="H80" s="10">
        <v>1</v>
      </c>
      <c r="I80" s="10">
        <v>1</v>
      </c>
      <c r="J80" s="10"/>
      <c r="K80" s="32">
        <f>M80</f>
        <v>0.66</v>
      </c>
      <c r="L80" s="25">
        <v>0.88439999999999996</v>
      </c>
      <c r="M80" s="25">
        <v>0.66</v>
      </c>
      <c r="N80" s="81"/>
      <c r="O80" s="81"/>
      <c r="P80" s="81"/>
      <c r="Q80" s="81"/>
      <c r="R80" s="82"/>
      <c r="S80" s="32">
        <f>U80</f>
        <v>0.25589455</v>
      </c>
      <c r="T80" s="25">
        <v>0</v>
      </c>
      <c r="U80" s="25">
        <v>0.25589455</v>
      </c>
      <c r="V80" s="83"/>
      <c r="W80" s="83"/>
      <c r="X80" s="83"/>
      <c r="Y80" s="83"/>
      <c r="Z80" s="83"/>
      <c r="AA80" s="32">
        <f>S80/K80</f>
        <v>0.38771901515151513</v>
      </c>
      <c r="AB80" s="86" t="s">
        <v>126</v>
      </c>
    </row>
    <row r="81" spans="1:28" s="11" customFormat="1" ht="48.75" hidden="1" customHeight="1" x14ac:dyDescent="0.25">
      <c r="A81" s="18"/>
      <c r="B81" s="173" t="s">
        <v>66</v>
      </c>
      <c r="C81" s="48"/>
      <c r="D81" s="48"/>
      <c r="E81" s="50"/>
      <c r="F81" s="24"/>
      <c r="G81" s="10"/>
      <c r="H81" s="60"/>
      <c r="I81" s="60"/>
      <c r="J81" s="10"/>
      <c r="K81" s="20"/>
      <c r="L81" s="17"/>
      <c r="M81" s="17"/>
      <c r="N81" s="17"/>
      <c r="O81" s="17"/>
      <c r="P81" s="17"/>
      <c r="Q81" s="17"/>
      <c r="R81" s="17"/>
      <c r="S81" s="20"/>
      <c r="T81" s="17"/>
      <c r="U81" s="17"/>
      <c r="V81" s="17"/>
      <c r="W81" s="17"/>
      <c r="X81" s="17"/>
      <c r="Y81" s="17"/>
      <c r="Z81" s="17"/>
      <c r="AA81" s="22" t="e">
        <f t="shared" ref="AA81:AA82" si="2">S81/K81*100</f>
        <v>#DIV/0!</v>
      </c>
      <c r="AB81" s="86" t="s">
        <v>120</v>
      </c>
    </row>
    <row r="82" spans="1:28" s="11" customFormat="1" ht="165" x14ac:dyDescent="0.25">
      <c r="A82" s="18"/>
      <c r="B82" s="174" t="s">
        <v>67</v>
      </c>
      <c r="C82" s="38" t="s">
        <v>38</v>
      </c>
      <c r="D82" s="60"/>
      <c r="E82" s="26"/>
      <c r="F82" s="24"/>
      <c r="G82" s="10"/>
      <c r="H82" s="60"/>
      <c r="I82" s="60"/>
      <c r="J82" s="10"/>
      <c r="K82" s="32">
        <v>2.65</v>
      </c>
      <c r="L82" s="17"/>
      <c r="M82" s="25">
        <v>2.6</v>
      </c>
      <c r="N82" s="17"/>
      <c r="O82" s="17"/>
      <c r="P82" s="17"/>
      <c r="Q82" s="17">
        <v>0.05</v>
      </c>
      <c r="R82" s="17"/>
      <c r="S82" s="32">
        <v>1.06</v>
      </c>
      <c r="T82" s="17"/>
      <c r="U82" s="25">
        <v>1.4</v>
      </c>
      <c r="V82" s="17"/>
      <c r="W82" s="17"/>
      <c r="X82" s="17"/>
      <c r="Y82" s="17">
        <v>0.02</v>
      </c>
      <c r="Z82" s="17"/>
      <c r="AA82" s="22">
        <f t="shared" si="2"/>
        <v>40</v>
      </c>
      <c r="AB82" s="86" t="s">
        <v>120</v>
      </c>
    </row>
  </sheetData>
  <mergeCells count="53">
    <mergeCell ref="P6:R6"/>
    <mergeCell ref="Z7:Z8"/>
    <mergeCell ref="D51:D53"/>
    <mergeCell ref="A51:A53"/>
    <mergeCell ref="A58:A59"/>
    <mergeCell ref="D39:D40"/>
    <mergeCell ref="G58:G59"/>
    <mergeCell ref="C3:C8"/>
    <mergeCell ref="D58:D60"/>
    <mergeCell ref="D18:D19"/>
    <mergeCell ref="G2:J3"/>
    <mergeCell ref="E7:E8"/>
    <mergeCell ref="B2:B8"/>
    <mergeCell ref="A10:AA10"/>
    <mergeCell ref="D2:E6"/>
    <mergeCell ref="I5:J6"/>
    <mergeCell ref="A1:AA1"/>
    <mergeCell ref="A2:A7"/>
    <mergeCell ref="L5:R5"/>
    <mergeCell ref="AA7:AA8"/>
    <mergeCell ref="AA3:AA6"/>
    <mergeCell ref="Q7:Q8"/>
    <mergeCell ref="R7:R8"/>
    <mergeCell ref="V6:W6"/>
    <mergeCell ref="X6:Z6"/>
    <mergeCell ref="T5:Z5"/>
    <mergeCell ref="H4:J4"/>
    <mergeCell ref="S4:Z4"/>
    <mergeCell ref="G7:G8"/>
    <mergeCell ref="D7:D8"/>
    <mergeCell ref="H5:H8"/>
    <mergeCell ref="F2:F8"/>
    <mergeCell ref="AB2:AB3"/>
    <mergeCell ref="P7:P8"/>
    <mergeCell ref="G4:G6"/>
    <mergeCell ref="V7:V8"/>
    <mergeCell ref="W7:W8"/>
    <mergeCell ref="X7:X8"/>
    <mergeCell ref="AB4:AB8"/>
    <mergeCell ref="T6:T8"/>
    <mergeCell ref="K4:R4"/>
    <mergeCell ref="U6:U8"/>
    <mergeCell ref="Y7:Y8"/>
    <mergeCell ref="L6:L8"/>
    <mergeCell ref="K3:Z3"/>
    <mergeCell ref="N6:O6"/>
    <mergeCell ref="S5:S8"/>
    <mergeCell ref="O7:O8"/>
    <mergeCell ref="I7:I8"/>
    <mergeCell ref="J7:J8"/>
    <mergeCell ref="M6:M8"/>
    <mergeCell ref="K5:K8"/>
    <mergeCell ref="N7:N8"/>
  </mergeCells>
  <printOptions gridLines="1"/>
  <pageMargins left="0.59055118110236227" right="0.31496062992125984" top="0.55118110236220474" bottom="0.55118110236220474" header="0.31496062992125984" footer="0.31496062992125984"/>
  <pageSetup paperSize="9" scale="10" firstPageNumber="2" orientation="landscape" r:id="rId1"/>
  <headerFooter differentFirst="1">
    <oddHeader>&amp;C&amp;"Times New Roman,обычный"&amp;P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Лист2</vt:lpstr>
      <vt:lpstr>2024</vt:lpstr>
      <vt:lpstr>Лист3</vt:lpstr>
      <vt:lpstr>Лист4</vt:lpstr>
      <vt:lpstr>'2024'!Заголовки_для_печати</vt:lpstr>
      <vt:lpstr>'2024'!Область_печати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Акуленко О.В.</dc:creator>
  <cp:lastModifiedBy>Пользователь Windows</cp:lastModifiedBy>
  <cp:lastPrinted>2024-07-15T12:42:58Z</cp:lastPrinted>
  <dcterms:created xsi:type="dcterms:W3CDTF">2021-07-12T11:41:48Z</dcterms:created>
  <dcterms:modified xsi:type="dcterms:W3CDTF">2024-07-16T08:19:49Z</dcterms:modified>
</cp:coreProperties>
</file>